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8_{D05584F0-0115-44B2-9C11-C5C6A6B13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23" i="1"/>
  <c r="E24" i="1"/>
  <c r="E25" i="1"/>
  <c r="E26" i="1"/>
  <c r="E27" i="1"/>
  <c r="E28" i="1"/>
  <c r="E29" i="1"/>
  <c r="E32" i="1"/>
  <c r="E33" i="1"/>
  <c r="E31" i="1"/>
  <c r="E34" i="1"/>
  <c r="E35" i="1"/>
  <c r="E36" i="1"/>
  <c r="E30" i="1"/>
  <c r="E37" i="1"/>
  <c r="E39" i="1"/>
  <c r="E40" i="1"/>
  <c r="E42" i="1"/>
  <c r="E41" i="1"/>
  <c r="E17" i="1"/>
  <c r="E44" i="1"/>
  <c r="E45" i="1"/>
  <c r="E46" i="1"/>
  <c r="E47" i="1"/>
  <c r="E48" i="1"/>
  <c r="E51" i="1"/>
  <c r="E52" i="1"/>
  <c r="E54" i="1"/>
  <c r="E55" i="1"/>
  <c r="E38" i="1"/>
  <c r="E18" i="1"/>
  <c r="E57" i="1"/>
  <c r="E19" i="1"/>
  <c r="E60" i="1"/>
  <c r="E20" i="1"/>
  <c r="E61" i="1"/>
  <c r="E62" i="1"/>
  <c r="E66" i="1"/>
  <c r="E53" i="1"/>
  <c r="E43" i="1"/>
  <c r="E59" i="1"/>
  <c r="E67" i="1"/>
  <c r="E56" i="1"/>
  <c r="E68" i="1"/>
  <c r="E69" i="1"/>
  <c r="E65" i="1"/>
  <c r="E58" i="1"/>
  <c r="E70" i="1"/>
  <c r="E49" i="1"/>
  <c r="E73" i="1"/>
  <c r="E74" i="1"/>
  <c r="E63" i="1"/>
  <c r="E76" i="1"/>
  <c r="E50" i="1"/>
  <c r="E77" i="1"/>
  <c r="E78" i="1"/>
  <c r="E79" i="1"/>
  <c r="E80" i="1"/>
  <c r="E81" i="1"/>
  <c r="E75" i="1"/>
  <c r="E82" i="1"/>
  <c r="E83" i="1"/>
  <c r="E84" i="1"/>
  <c r="E71" i="1"/>
  <c r="E64" i="1"/>
  <c r="E85" i="1"/>
  <c r="E86" i="1"/>
  <c r="E88" i="1"/>
  <c r="E89" i="1"/>
  <c r="E90" i="1"/>
  <c r="E91" i="1"/>
  <c r="E87" i="1"/>
  <c r="E92" i="1"/>
  <c r="E93" i="1"/>
  <c r="E94" i="1"/>
  <c r="E21" i="1"/>
  <c r="E95" i="1"/>
  <c r="E97" i="1"/>
  <c r="E96" i="1"/>
  <c r="E72" i="1"/>
  <c r="E99" i="1"/>
  <c r="E98" i="1"/>
  <c r="E101" i="1"/>
  <c r="E100" i="1"/>
  <c r="E102" i="1"/>
  <c r="E22" i="1"/>
  <c r="E103" i="1"/>
  <c r="E104" i="1"/>
  <c r="E105" i="1"/>
  <c r="E106" i="1"/>
  <c r="E107" i="1"/>
  <c r="E109" i="1"/>
  <c r="E110" i="1"/>
  <c r="E3" i="1"/>
  <c r="D111" i="1"/>
  <c r="E111" i="1" s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1" i="1"/>
</calcChain>
</file>

<file path=xl/sharedStrings.xml><?xml version="1.0" encoding="utf-8"?>
<sst xmlns="http://schemas.openxmlformats.org/spreadsheetml/2006/main" count="236" uniqueCount="215">
  <si>
    <t>Statistică rezultate iniţiale</t>
  </si>
  <si>
    <t>UNITATEA DE PROVENIENTA</t>
  </si>
  <si>
    <t>LOCALITATE</t>
  </si>
  <si>
    <t>INSCRISI</t>
  </si>
  <si>
    <t>CANDIDATI CU MEDIA PESTE 5</t>
  </si>
  <si>
    <t>PREZENTI</t>
  </si>
  <si>
    <t>NEPREZENTATI</t>
  </si>
  <si>
    <t>ELIMINATI</t>
  </si>
  <si>
    <t>1-1,99</t>
  </si>
  <si>
    <t>2-2,99</t>
  </si>
  <si>
    <t>3-3,99</t>
  </si>
  <si>
    <t>4-4,99</t>
  </si>
  <si>
    <t>5-5,99</t>
  </si>
  <si>
    <t>6-6,99</t>
  </si>
  <si>
    <t>7-7,99</t>
  </si>
  <si>
    <t>8-8,99</t>
  </si>
  <si>
    <t>9-9,99</t>
  </si>
  <si>
    <t>10</t>
  </si>
  <si>
    <t>COLEGIUL NAŢIONAL "C.D. LOGA" CARANSEBEŞ</t>
  </si>
  <si>
    <t>CARANSEBEŞ</t>
  </si>
  <si>
    <t>COLEGIUL NAȚIONAL „DIACONOVICI TIETZ“ REŞIŢA</t>
  </si>
  <si>
    <t>REŞIŢA</t>
  </si>
  <si>
    <t>COLEGIUL NAŢIONAL „MIRCEA ELIADE“ REŞIŢA</t>
  </si>
  <si>
    <t>COLEGIUL NAŢIONAL "TRAIAN DODA" CARANSEBEŞ</t>
  </si>
  <si>
    <t>COLEGIUL NAŢIONAL „TRAIAN LALESCU“ REŞIŢA</t>
  </si>
  <si>
    <t>LICEUL DE ARTE „SABIN PĂUŢA“ REŞIŢA</t>
  </si>
  <si>
    <t>LICEUL "HERCULES" BAILE HERCULANE</t>
  </si>
  <si>
    <t>BĂILE HERCULANE</t>
  </si>
  <si>
    <t>LICEUL „MATHIAS HAMMER“ ANINA</t>
  </si>
  <si>
    <t>ANINA</t>
  </si>
  <si>
    <t>LICEUL TEHNOLOGIC "CLISURA DUNĂRII" MOLDOVA NOUĂ</t>
  </si>
  <si>
    <t>MOLDOVA NOUĂ</t>
  </si>
  <si>
    <t>LICEUL TEHNOLOGIC "DACIA" CARANSEBEŞ</t>
  </si>
  <si>
    <t>LICEUL TEHNOLOGIC "DECEBAL" CARANSEBEŞ</t>
  </si>
  <si>
    <t>LICEUL TEHNOLOGIC „IOSIF CORIOLAN BURACU“ PRIGOR</t>
  </si>
  <si>
    <t>PRIGOR</t>
  </si>
  <si>
    <t>LICEUL TEHNOLOGIC „NICOLAE STOICA DE HAŢEG“ MEHADIA</t>
  </si>
  <si>
    <t>MEHADIA</t>
  </si>
  <si>
    <t>LICEUL TEHNOLOGIC „SF.DIMITRIE“ TEREGOVA</t>
  </si>
  <si>
    <t>TEREGOVA</t>
  </si>
  <si>
    <t>LICEUL TEOLOGIC BAPTIST REŞIŢA</t>
  </si>
  <si>
    <t>LICEUL TEORETIC BILINGV ROMÂNO-CROAT CARAŞOVA</t>
  </si>
  <si>
    <t>CARAŞOVA</t>
  </si>
  <si>
    <t>LICEUL TEORETIC „EFTIMIE MURGU“ BOZOVICI</t>
  </si>
  <si>
    <t>BOZOVICI</t>
  </si>
  <si>
    <t>LICEUL TEORETIC "GENERAL DRAGALINA" ORAVIȚA</t>
  </si>
  <si>
    <t>ORAVIŢA</t>
  </si>
  <si>
    <t>LICEUL TEORETIC "TATA OANCEA" BOCŞA</t>
  </si>
  <si>
    <t>BOCŞA</t>
  </si>
  <si>
    <t>ŞCOALA GIMNAZIALĂ „ALEXANDRU MOISI“ MOLDOVA NOUĂ</t>
  </si>
  <si>
    <t>ŞCOALA GIMNAZIALĂ ARMENIŞ</t>
  </si>
  <si>
    <t>ARMENIŞ</t>
  </si>
  <si>
    <t>ŞCOALA GIMNAZIALĂ „ATANASIE COJOCARU“ POJEJENA</t>
  </si>
  <si>
    <t>POJEJENA</t>
  </si>
  <si>
    <t>ŞCOALA GIMNAZIALĂ „AUREL PEIA“ EZERIŞ</t>
  </si>
  <si>
    <t>EZERIŞ</t>
  </si>
  <si>
    <t>ŞCOALA GIMNAZIALĂ BĂNIA</t>
  </si>
  <si>
    <t>BĂNIA</t>
  </si>
  <si>
    <t>ŞCOALA GIMNAZIALĂ BĂUŢAR</t>
  </si>
  <si>
    <t>BĂUŢAR</t>
  </si>
  <si>
    <t>ŞCOALA GIMNAZIALĂ BERLIŞTE</t>
  </si>
  <si>
    <t>BERLIŞTE</t>
  </si>
  <si>
    <t>ŞCOALA GIMNAZIALĂ BERZASCA</t>
  </si>
  <si>
    <t>BERZASCA</t>
  </si>
  <si>
    <t>ŞCOALA GIMNAZIALĂ BORLOVA</t>
  </si>
  <si>
    <t>BORLOVA</t>
  </si>
  <si>
    <t>ŞCOALA GIMNAZIALĂ CĂRBUNARI</t>
  </si>
  <si>
    <t>CĂRBUNARI</t>
  </si>
  <si>
    <t>ŞCOALA GIMNAZIALĂ CICLOVA ROMÂNĂ</t>
  </si>
  <si>
    <t>CICLOVA ROMÂNĂ</t>
  </si>
  <si>
    <t>ŞCOALA GIMNAZIALĂ CIUDANOVIŢA</t>
  </si>
  <si>
    <t>CIUDANOVIŢA</t>
  </si>
  <si>
    <t>ŞCOALA GIMNAZIALĂ CLOCOTICI</t>
  </si>
  <si>
    <t>CLOCOTICI</t>
  </si>
  <si>
    <t>ŞCOALA GIMNAZIALĂ CONSTANTIN DAICOVICIU</t>
  </si>
  <si>
    <t>CĂVĂRAN</t>
  </si>
  <si>
    <t>ŞCOALA GIMNAZIALĂ COPĂCELE</t>
  </si>
  <si>
    <t>COPĂCELE</t>
  </si>
  <si>
    <t>ŞCOALA GIMNAZIALĂ CORNUŢEL</t>
  </si>
  <si>
    <t>CORNUŢEL</t>
  </si>
  <si>
    <t>ŞCOALA GIMNAZIALĂ CORONINI</t>
  </si>
  <si>
    <t>CORONINI</t>
  </si>
  <si>
    <t>ŞCOALA GIMNAZIALĂ CUPTOARE</t>
  </si>
  <si>
    <t>CUPTOARE</t>
  </si>
  <si>
    <t>ŞCOALA GIMNAZIALĂ DALBOŞEŢ</t>
  </si>
  <si>
    <t>DALBOŞEŢ</t>
  </si>
  <si>
    <t>ŞCOALA GIMNAZIALĂ DOGNECEA</t>
  </si>
  <si>
    <t>DOGNECEA</t>
  </si>
  <si>
    <t>ŞCOALA GIMNAZIALĂ DOMAŞNEA</t>
  </si>
  <si>
    <t>DOMAŞNEA</t>
  </si>
  <si>
    <t>ŞCOALA GIMNAZIALĂ „DR. ION SÎRBU“ EFTIMIE MURGU</t>
  </si>
  <si>
    <t>EFTIMIE MURGU</t>
  </si>
  <si>
    <t>ŞCOALA GIMNAZIALĂ FÂRLIUG</t>
  </si>
  <si>
    <t>FÂRLIUG</t>
  </si>
  <si>
    <t>ŞCOALA GIMNAZIALĂ FIZEŞ</t>
  </si>
  <si>
    <t>FIZEŞ</t>
  </si>
  <si>
    <t>ŞCOALA GIMNAZIALĂ „GHEORGHE FRĂŢILĂ“ GLIMBOCA</t>
  </si>
  <si>
    <t>GLIMBOCA</t>
  </si>
  <si>
    <t>ŞCOALA GIMNAZIALĂ „GHEORGHE GUGA“ RĂCĂŞDIA</t>
  </si>
  <si>
    <t>RĂCĂŞDIA</t>
  </si>
  <si>
    <t>ŞCOALA GIMNAZIALĂ GORUIA</t>
  </si>
  <si>
    <t>GORUIA</t>
  </si>
  <si>
    <t>ŞCOALA GIMNAZIALĂ GRUNI</t>
  </si>
  <si>
    <t>GRUNI</t>
  </si>
  <si>
    <t>ŞCOALA GIMNAZIALĂ IABLANIŢA</t>
  </si>
  <si>
    <t>IABLANIŢA</t>
  </si>
  <si>
    <t>ŞCOALA GIMNAZIALĂ „IOAN CIUCUREL“ ŞOŞDEA</t>
  </si>
  <si>
    <t>ŞOŞDEA</t>
  </si>
  <si>
    <t>ŞCOALA GIMNAZIALĂ „IULIU BIROU“ TICVANIU MARE</t>
  </si>
  <si>
    <t>TICVANIU MARE</t>
  </si>
  <si>
    <t>ŞCOALA GIMNAZIALĂ „J.A. KOMENSKY“ SFÂNTA ELENA</t>
  </si>
  <si>
    <t>SFÂNTA ELENA</t>
  </si>
  <si>
    <t>ŞCOALA GIMNAZIALĂ LĂPUŞNICEL</t>
  </si>
  <si>
    <t>LĂPUŞNICEL</t>
  </si>
  <si>
    <t>ŞCOALA GIMNAZIALĂ LĂPUŞNICU MARE</t>
  </si>
  <si>
    <t>LĂPUŞNICU MARE</t>
  </si>
  <si>
    <t>ŞCOALA GIMNAZIALĂ LUNCAVIŢA</t>
  </si>
  <si>
    <t>LUNCAVIŢA</t>
  </si>
  <si>
    <t>ŞCOALA GIMNAZIALĂ LUPAC</t>
  </si>
  <si>
    <t>LUPAC</t>
  </si>
  <si>
    <t>ŞCOALA GIMNAZIALĂ MACIOVA</t>
  </si>
  <si>
    <t>MACIOVA</t>
  </si>
  <si>
    <t>ŞCOALA GIMNAZIALĂ ”MARIUS ȘANDRU” REŞIŢA</t>
  </si>
  <si>
    <t>ŞCOALA GIMNAZIALĂ MĂRU</t>
  </si>
  <si>
    <t>MĂRU</t>
  </si>
  <si>
    <t>ŞCOALA GIMNAZIALĂ MĂURENI</t>
  </si>
  <si>
    <t>MĂURENI</t>
  </si>
  <si>
    <t>ŞCOALA GIMNAZIALĂ MEHADICA</t>
  </si>
  <si>
    <t>MEHADICA</t>
  </si>
  <si>
    <t>ŞCOALA GIMNAZIALĂ „MIHAI NOVAC“ SASCA MONTANĂ</t>
  </si>
  <si>
    <t>SASCA MONTANĂ</t>
  </si>
  <si>
    <t>ŞCOALA GIMNAZIALĂ „MIHAI PEIA“ REŞIŢA</t>
  </si>
  <si>
    <t>ŞCOALA GIMNAZIALĂ NR.1 BOCŞA</t>
  </si>
  <si>
    <t>ŞCOALA GIMNAZIALĂ NR.1 CELNIC</t>
  </si>
  <si>
    <t>ŞCOALA GIMNAZIALĂ NR.1 OŢELU ROŞU</t>
  </si>
  <si>
    <t>OŢELU ROŞU</t>
  </si>
  <si>
    <t>ŞCOALA GIMNAZIALĂ NR.2 BOCŞA</t>
  </si>
  <si>
    <t>ŞCOALA GIMNAZIALĂ NR.2 STEIERDORF</t>
  </si>
  <si>
    <t>ŞCOALA GIMNAZIALĂ NR.3 ORAVIŢA</t>
  </si>
  <si>
    <t>ŞCOALA GIMNAZIALĂ NR.3 OŢELU ROŞU</t>
  </si>
  <si>
    <t>ŞCOALA GIMNAZIALĂ NR.5 REŞIŢA</t>
  </si>
  <si>
    <t>ŞCOALA GIMNAZIALĂ NR.7 REŞIŢA</t>
  </si>
  <si>
    <t>ŞCOALA GIMNAZIALĂ NR.8 REŞIŢA</t>
  </si>
  <si>
    <t>ŞCOALA GIMNAZIALĂ NR.9 REŞIŢA</t>
  </si>
  <si>
    <t>ŞCOALA GIMNAZIALĂ OBREJA</t>
  </si>
  <si>
    <t>OBREJA</t>
  </si>
  <si>
    <t>ŞCOALA GIMNAZIALĂ OCNA DE FIER</t>
  </si>
  <si>
    <t>OCNA DE FIER</t>
  </si>
  <si>
    <t>ŞCOALA GIMNAZIALĂ PADINA MATEI</t>
  </si>
  <si>
    <t>PADINA MATEI</t>
  </si>
  <si>
    <t>ŞCOALA GIMNAZIALĂ „PAVEL BORDAN“ GRĂDINARI</t>
  </si>
  <si>
    <t>GRĂDINARI</t>
  </si>
  <si>
    <t>ŞCOALA GIMNAZIALĂ „PETRE SAVA BĂLEANU“ VĂLIUG</t>
  </si>
  <si>
    <t>VĂLIUG</t>
  </si>
  <si>
    <t>ŞCOALA GIMNAZIALĂ PETROŞNIŢA</t>
  </si>
  <si>
    <t>PETROŞNIŢA</t>
  </si>
  <si>
    <t>ŞCOALA GIMNAZIALĂ „PETRU OALLDE“ FOROTIC</t>
  </si>
  <si>
    <t>FOROTIC</t>
  </si>
  <si>
    <t>ŞCOALA GIMNAZIALĂ POIANA</t>
  </si>
  <si>
    <t>POIANA</t>
  </si>
  <si>
    <t>ŞCOALA GIMNAZIALĂ RAMNA</t>
  </si>
  <si>
    <t>RAMNA</t>
  </si>
  <si>
    <t>ȘCOALA GIMNAZIALĂ "ROMUL LADEA" ORAVIȚA</t>
  </si>
  <si>
    <t>ŞCOALA GIMNAZIALĂ „ROMULUS FABIAN“ VĂRĂDIA</t>
  </si>
  <si>
    <t>VĂRĂDIA</t>
  </si>
  <si>
    <t>ŞCOALA GIMNAZIALĂ RUSCA TEREGOVA</t>
  </si>
  <si>
    <t>RUSCA</t>
  </si>
  <si>
    <t>ŞCOALA GIMNAZIALĂ SACU</t>
  </si>
  <si>
    <t>SACU</t>
  </si>
  <si>
    <t>ŞCOALA GIMNAZIALĂ „SFÂNTUL IACOB“ BREBU</t>
  </si>
  <si>
    <t>BREBU</t>
  </si>
  <si>
    <t>ŞCOALA GIMNAZIALĂ „SF.SAVA“ SOCOL</t>
  </si>
  <si>
    <t>SOCOL</t>
  </si>
  <si>
    <t>ŞCOALA GIMNAZIALĂ SICHEVIŢA</t>
  </si>
  <si>
    <t>SICHEVIŢA</t>
  </si>
  <si>
    <t>ŞCOALA GIMNAZIALĂ SLATINA-TIMIŞ</t>
  </si>
  <si>
    <t>SLATINA-TIMIŞ</t>
  </si>
  <si>
    <t>ŞCOALA GIMNAZIALĂ ŞOPOTU NOU</t>
  </si>
  <si>
    <t>ŞOPOTU NOU</t>
  </si>
  <si>
    <t>ŞCOALA GIMNAZIALĂ „ŞTEFAN VELOVAN“ RUSCA MONTANĂ</t>
  </si>
  <si>
    <t>RUSCA MONTANĂ</t>
  </si>
  <si>
    <t>ŞCOALA GIMNAZIALĂ TÂRNOVA</t>
  </si>
  <si>
    <t>TÂRNOVA</t>
  </si>
  <si>
    <t>ŞCOALA GIMNAZIALĂ TIROL</t>
  </si>
  <si>
    <t>TIROL</t>
  </si>
  <si>
    <t>ŞCOALA GIMNAZIALĂ TOPLEŢ</t>
  </si>
  <si>
    <t>TOPLEŢ</t>
  </si>
  <si>
    <t>ŞCOALA GIMNAZIALĂ „TRAIAN LALESCU“ CORNEA</t>
  </si>
  <si>
    <t>CORNEA</t>
  </si>
  <si>
    <t>ŞCOALA GIMNAZIALĂ „TRANDAFIR COCÎRLĂ“ TURNU RUIENI</t>
  </si>
  <si>
    <t>TURNU RUIENI</t>
  </si>
  <si>
    <t>ŞCOALA GIMNAZIALĂ „TRANDAFIR TĂMAŞ“ MARGA</t>
  </si>
  <si>
    <t>MARGA</t>
  </si>
  <si>
    <t>ŞCOALA GIMNAZIALĂ „VASILE VERSAVIA“ NAIDĂŞ</t>
  </si>
  <si>
    <t>NAIDĂŞ</t>
  </si>
  <si>
    <t>ŞCOALA GIMNAZIALĂ VÂRCIOROVA</t>
  </si>
  <si>
    <t>VÂRCIOROVA</t>
  </si>
  <si>
    <t>ŞCOALA GIMNAZIALĂ VERENDIN</t>
  </si>
  <si>
    <t>VERENDIN</t>
  </si>
  <si>
    <t>ŞCOALA GIMNAZIALĂ VERMEŞ</t>
  </si>
  <si>
    <t>VERMEŞ</t>
  </si>
  <si>
    <t>ŞCOALA GIMNAZIALĂ VRANI</t>
  </si>
  <si>
    <t>VRANI</t>
  </si>
  <si>
    <t>ŞCOALA GIMNAZIALĂ ZĂGUJENI</t>
  </si>
  <si>
    <t>ZĂGUJENI</t>
  </si>
  <si>
    <t>ŞCOALA GIMNAZIALĂ ZĂVOI</t>
  </si>
  <si>
    <t>ZĂVOI</t>
  </si>
  <si>
    <t>ŞCOALA GIMNAZIALĂ ZORLENŢU MARE</t>
  </si>
  <si>
    <t>ZORLENŢU MARE</t>
  </si>
  <si>
    <t>ȘCOALA PROFESIONALA BERZOVIA</t>
  </si>
  <si>
    <t>BERZOVIA</t>
  </si>
  <si>
    <t>ŞCOALA PROFESIONALĂ AGRICOLĂ CORNEREVA</t>
  </si>
  <si>
    <t>CORNEREVA</t>
  </si>
  <si>
    <t>Procent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</si>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</sst>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Border="1"/>
    <xf numFmtId="0" fontId="5" fillId="0" borderId="0" xfId="0" applyFont="1"/>
    <xf numFmtId="10" fontId="5" fillId="0" borderId="0" xfId="1" applyNumberFormat="1" applyFont="1" applyAlignment="1">
      <alignment wrapText="1"/>
    </xf>
    <xf numFmtId="10" fontId="7" fillId="0" borderId="1" xfId="1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wrapText="1"/>
    </xf>
    <xf numFmtId="10" fontId="6" fillId="2" borderId="1" xfId="1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workbookViewId="0">
      <selection activeCell="H119" sqref="H119"/>
    </sheetView>
  </sheetViews>
  <sheetFormatPr defaultRowHeight="15" x14ac:dyDescent="0.25"/>
  <cols>
    <col min="1" max="1" width="54.85546875" bestFit="1" customWidth="1"/>
    <col min="2" max="2" width="17.5703125" bestFit="1" customWidth="1"/>
    <col min="3" max="3" width="8.85546875" bestFit="1" customWidth="1"/>
    <col min="4" max="4" width="17.140625" customWidth="1"/>
    <col min="5" max="5" width="13.140625" style="5" customWidth="1"/>
    <col min="6" max="6" width="10" bestFit="1" customWidth="1"/>
    <col min="7" max="7" width="15.140625" bestFit="1" customWidth="1"/>
    <col min="8" max="8" width="10.5703125" bestFit="1" customWidth="1"/>
    <col min="9" max="9" width="7.28515625" bestFit="1" customWidth="1"/>
    <col min="10" max="12" width="7.42578125" bestFit="1" customWidth="1"/>
    <col min="13" max="13" width="7.28515625" bestFit="1" customWidth="1"/>
    <col min="14" max="17" width="7.42578125" bestFit="1" customWidth="1"/>
    <col min="18" max="18" width="3.28515625" bestFit="1" customWidth="1"/>
  </cols>
  <sheetData>
    <row r="1" spans="1:18" ht="24.95" customHeight="1" x14ac:dyDescent="0.3">
      <c r="A1" s="9" t="s">
        <v>0</v>
      </c>
      <c r="B1" s="10"/>
      <c r="C1" s="10"/>
      <c r="D1" s="10"/>
    </row>
    <row r="2" spans="1:18" ht="45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6" t="s">
        <v>213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x14ac:dyDescent="0.25">
      <c r="A3" s="2" t="s">
        <v>45</v>
      </c>
      <c r="B3" s="2" t="s">
        <v>46</v>
      </c>
      <c r="C3" s="2">
        <v>24</v>
      </c>
      <c r="D3" s="2">
        <v>24</v>
      </c>
      <c r="E3" s="7">
        <f t="shared" ref="E3:E34" si="0">D3/F3</f>
        <v>1</v>
      </c>
      <c r="F3" s="2">
        <v>24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4</v>
      </c>
      <c r="N3" s="2">
        <v>10</v>
      </c>
      <c r="O3" s="2">
        <v>4</v>
      </c>
      <c r="P3" s="2">
        <v>5</v>
      </c>
      <c r="Q3" s="2">
        <v>1</v>
      </c>
      <c r="R3" s="2">
        <v>0</v>
      </c>
    </row>
    <row r="4" spans="1:18" x14ac:dyDescent="0.25">
      <c r="A4" s="2" t="s">
        <v>54</v>
      </c>
      <c r="B4" s="2" t="s">
        <v>55</v>
      </c>
      <c r="C4" s="2">
        <v>2</v>
      </c>
      <c r="D4" s="2">
        <v>2</v>
      </c>
      <c r="E4" s="7">
        <f t="shared" si="0"/>
        <v>1</v>
      </c>
      <c r="F4" s="2">
        <v>2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1</v>
      </c>
      <c r="N4" s="2">
        <v>0</v>
      </c>
      <c r="O4" s="2">
        <v>1</v>
      </c>
      <c r="P4" s="2">
        <v>0</v>
      </c>
      <c r="Q4" s="2">
        <v>0</v>
      </c>
      <c r="R4" s="2">
        <v>0</v>
      </c>
    </row>
    <row r="5" spans="1:18" x14ac:dyDescent="0.25">
      <c r="A5" s="2" t="s">
        <v>72</v>
      </c>
      <c r="B5" s="2" t="s">
        <v>73</v>
      </c>
      <c r="C5" s="2">
        <v>5</v>
      </c>
      <c r="D5" s="2">
        <v>5</v>
      </c>
      <c r="E5" s="7">
        <f t="shared" si="0"/>
        <v>1</v>
      </c>
      <c r="F5" s="2">
        <v>5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</v>
      </c>
      <c r="N5" s="2">
        <v>1</v>
      </c>
      <c r="O5" s="2">
        <v>0</v>
      </c>
      <c r="P5" s="2">
        <v>1</v>
      </c>
      <c r="Q5" s="2">
        <v>1</v>
      </c>
      <c r="R5" s="2">
        <v>0</v>
      </c>
    </row>
    <row r="6" spans="1:18" x14ac:dyDescent="0.25">
      <c r="A6" s="2" t="s">
        <v>74</v>
      </c>
      <c r="B6" s="2" t="s">
        <v>75</v>
      </c>
      <c r="C6" s="2">
        <v>6</v>
      </c>
      <c r="D6" s="2">
        <v>6</v>
      </c>
      <c r="E6" s="7">
        <f t="shared" si="0"/>
        <v>1</v>
      </c>
      <c r="F6" s="2">
        <v>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3</v>
      </c>
      <c r="N6" s="2">
        <v>1</v>
      </c>
      <c r="O6" s="2">
        <v>2</v>
      </c>
      <c r="P6" s="2">
        <v>0</v>
      </c>
      <c r="Q6" s="2">
        <v>0</v>
      </c>
      <c r="R6" s="2">
        <v>0</v>
      </c>
    </row>
    <row r="7" spans="1:18" x14ac:dyDescent="0.25">
      <c r="A7" s="2" t="s">
        <v>100</v>
      </c>
      <c r="B7" s="2" t="s">
        <v>101</v>
      </c>
      <c r="C7" s="2">
        <v>1</v>
      </c>
      <c r="D7" s="2">
        <v>1</v>
      </c>
      <c r="E7" s="7">
        <f t="shared" si="0"/>
        <v>1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</row>
    <row r="8" spans="1:18" x14ac:dyDescent="0.25">
      <c r="A8" s="2" t="s">
        <v>120</v>
      </c>
      <c r="B8" s="2" t="s">
        <v>121</v>
      </c>
      <c r="C8" s="2">
        <v>3</v>
      </c>
      <c r="D8" s="2">
        <v>3</v>
      </c>
      <c r="E8" s="7">
        <f t="shared" si="0"/>
        <v>1</v>
      </c>
      <c r="F8" s="2">
        <v>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3</v>
      </c>
      <c r="N8" s="2">
        <v>0</v>
      </c>
      <c r="O8" s="2">
        <v>0</v>
      </c>
      <c r="P8" s="2">
        <v>0</v>
      </c>
      <c r="Q8" s="2">
        <v>0</v>
      </c>
      <c r="R8" s="2">
        <v>0</v>
      </c>
    </row>
    <row r="9" spans="1:18" x14ac:dyDescent="0.25">
      <c r="A9" s="2" t="s">
        <v>160</v>
      </c>
      <c r="B9" s="2" t="s">
        <v>161</v>
      </c>
      <c r="C9" s="2">
        <v>2</v>
      </c>
      <c r="D9" s="2">
        <v>2</v>
      </c>
      <c r="E9" s="7">
        <f t="shared" si="0"/>
        <v>1</v>
      </c>
      <c r="F9" s="2">
        <v>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</v>
      </c>
      <c r="P9" s="2">
        <v>0</v>
      </c>
      <c r="Q9" s="2">
        <v>0</v>
      </c>
      <c r="R9" s="2">
        <v>0</v>
      </c>
    </row>
    <row r="10" spans="1:18" x14ac:dyDescent="0.25">
      <c r="A10" s="2" t="s">
        <v>169</v>
      </c>
      <c r="B10" s="2" t="s">
        <v>170</v>
      </c>
      <c r="C10" s="2">
        <v>8</v>
      </c>
      <c r="D10" s="2">
        <v>8</v>
      </c>
      <c r="E10" s="7">
        <f t="shared" si="0"/>
        <v>1</v>
      </c>
      <c r="F10" s="2">
        <v>8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2</v>
      </c>
      <c r="N10" s="2">
        <v>1</v>
      </c>
      <c r="O10" s="2">
        <v>2</v>
      </c>
      <c r="P10" s="2">
        <v>1</v>
      </c>
      <c r="Q10" s="2">
        <v>2</v>
      </c>
      <c r="R10" s="2">
        <v>0</v>
      </c>
    </row>
    <row r="11" spans="1:18" x14ac:dyDescent="0.25">
      <c r="A11" s="2" t="s">
        <v>183</v>
      </c>
      <c r="B11" s="2" t="s">
        <v>184</v>
      </c>
      <c r="C11" s="2">
        <v>4</v>
      </c>
      <c r="D11" s="2">
        <v>4</v>
      </c>
      <c r="E11" s="7">
        <f t="shared" si="0"/>
        <v>1</v>
      </c>
      <c r="F11" s="2">
        <v>4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  <c r="O11" s="2">
        <v>2</v>
      </c>
      <c r="P11" s="2">
        <v>1</v>
      </c>
      <c r="Q11" s="2">
        <v>0</v>
      </c>
      <c r="R11" s="2">
        <v>0</v>
      </c>
    </row>
    <row r="12" spans="1:18" x14ac:dyDescent="0.25">
      <c r="A12" s="2" t="s">
        <v>191</v>
      </c>
      <c r="B12" s="2" t="s">
        <v>192</v>
      </c>
      <c r="C12" s="2">
        <v>5</v>
      </c>
      <c r="D12" s="2">
        <v>5</v>
      </c>
      <c r="E12" s="7">
        <f t="shared" si="0"/>
        <v>1</v>
      </c>
      <c r="F12" s="2">
        <v>5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3</v>
      </c>
      <c r="Q12" s="2">
        <v>1</v>
      </c>
      <c r="R12" s="2">
        <v>0</v>
      </c>
    </row>
    <row r="13" spans="1:18" x14ac:dyDescent="0.25">
      <c r="A13" s="2" t="s">
        <v>195</v>
      </c>
      <c r="B13" s="2" t="s">
        <v>196</v>
      </c>
      <c r="C13" s="2">
        <v>8</v>
      </c>
      <c r="D13" s="2">
        <v>8</v>
      </c>
      <c r="E13" s="7">
        <f t="shared" si="0"/>
        <v>1</v>
      </c>
      <c r="F13" s="2">
        <v>8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3</v>
      </c>
      <c r="O13" s="2">
        <v>3</v>
      </c>
      <c r="P13" s="2">
        <v>1</v>
      </c>
      <c r="Q13" s="2">
        <v>0</v>
      </c>
      <c r="R13" s="2">
        <v>0</v>
      </c>
    </row>
    <row r="14" spans="1:18" x14ac:dyDescent="0.25">
      <c r="A14" s="2" t="s">
        <v>199</v>
      </c>
      <c r="B14" s="2" t="s">
        <v>200</v>
      </c>
      <c r="C14" s="2">
        <v>5</v>
      </c>
      <c r="D14" s="2">
        <v>5</v>
      </c>
      <c r="E14" s="7">
        <f t="shared" si="0"/>
        <v>1</v>
      </c>
      <c r="F14" s="2">
        <v>5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3</v>
      </c>
      <c r="N14" s="2">
        <v>1</v>
      </c>
      <c r="O14" s="2">
        <v>0</v>
      </c>
      <c r="P14" s="2">
        <v>1</v>
      </c>
      <c r="Q14" s="2">
        <v>0</v>
      </c>
      <c r="R14" s="2">
        <v>0</v>
      </c>
    </row>
    <row r="15" spans="1:18" x14ac:dyDescent="0.25">
      <c r="A15" s="2" t="s">
        <v>207</v>
      </c>
      <c r="B15" s="2" t="s">
        <v>208</v>
      </c>
      <c r="C15" s="2">
        <v>1</v>
      </c>
      <c r="D15" s="2">
        <v>1</v>
      </c>
      <c r="E15" s="7">
        <f t="shared" si="0"/>
        <v>1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</row>
    <row r="16" spans="1:18" x14ac:dyDescent="0.25">
      <c r="A16" s="2" t="s">
        <v>142</v>
      </c>
      <c r="B16" s="2" t="s">
        <v>21</v>
      </c>
      <c r="C16" s="2">
        <v>39</v>
      </c>
      <c r="D16" s="2">
        <v>38</v>
      </c>
      <c r="E16" s="7">
        <f t="shared" si="0"/>
        <v>1</v>
      </c>
      <c r="F16" s="2">
        <v>38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9</v>
      </c>
      <c r="N16" s="2">
        <v>7</v>
      </c>
      <c r="O16" s="2">
        <v>9</v>
      </c>
      <c r="P16" s="2">
        <v>6</v>
      </c>
      <c r="Q16" s="2">
        <v>7</v>
      </c>
      <c r="R16" s="2">
        <v>0</v>
      </c>
    </row>
    <row r="17" spans="1:18" x14ac:dyDescent="0.25">
      <c r="A17" s="2" t="s">
        <v>70</v>
      </c>
      <c r="B17" s="2" t="s">
        <v>71</v>
      </c>
      <c r="C17" s="2">
        <v>5</v>
      </c>
      <c r="D17" s="2">
        <v>4</v>
      </c>
      <c r="E17" s="7">
        <f t="shared" si="0"/>
        <v>1</v>
      </c>
      <c r="F17" s="2">
        <v>4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</v>
      </c>
      <c r="O17" s="2">
        <v>2</v>
      </c>
      <c r="P17" s="2">
        <v>0</v>
      </c>
      <c r="Q17" s="2">
        <v>0</v>
      </c>
      <c r="R17" s="2">
        <v>0</v>
      </c>
    </row>
    <row r="18" spans="1:18" x14ac:dyDescent="0.25">
      <c r="A18" s="2" t="s">
        <v>96</v>
      </c>
      <c r="B18" s="2" t="s">
        <v>97</v>
      </c>
      <c r="C18" s="2">
        <v>7</v>
      </c>
      <c r="D18" s="2">
        <v>5</v>
      </c>
      <c r="E18" s="7">
        <f t="shared" si="0"/>
        <v>1</v>
      </c>
      <c r="F18" s="2">
        <v>5</v>
      </c>
      <c r="G18" s="2">
        <v>2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</v>
      </c>
      <c r="N18" s="2">
        <v>1</v>
      </c>
      <c r="O18" s="2">
        <v>2</v>
      </c>
      <c r="P18" s="2">
        <v>1</v>
      </c>
      <c r="Q18" s="2">
        <v>0</v>
      </c>
      <c r="R18" s="2">
        <v>0</v>
      </c>
    </row>
    <row r="19" spans="1:18" x14ac:dyDescent="0.25">
      <c r="A19" s="2" t="s">
        <v>106</v>
      </c>
      <c r="B19" s="2" t="s">
        <v>107</v>
      </c>
      <c r="C19" s="2">
        <v>9</v>
      </c>
      <c r="D19" s="2">
        <v>6</v>
      </c>
      <c r="E19" s="7">
        <f t="shared" si="0"/>
        <v>1</v>
      </c>
      <c r="F19" s="2">
        <v>6</v>
      </c>
      <c r="G19" s="2">
        <v>3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2</v>
      </c>
      <c r="O19" s="2">
        <v>2</v>
      </c>
      <c r="P19" s="2">
        <v>1</v>
      </c>
      <c r="Q19" s="2">
        <v>0</v>
      </c>
      <c r="R19" s="2">
        <v>0</v>
      </c>
    </row>
    <row r="20" spans="1:18" x14ac:dyDescent="0.25">
      <c r="A20" s="2" t="s">
        <v>152</v>
      </c>
      <c r="B20" s="2" t="s">
        <v>153</v>
      </c>
      <c r="C20" s="2">
        <v>3</v>
      </c>
      <c r="D20" s="2">
        <v>2</v>
      </c>
      <c r="E20" s="7">
        <f t="shared" si="0"/>
        <v>1</v>
      </c>
      <c r="F20" s="2">
        <v>2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</row>
    <row r="21" spans="1:18" x14ac:dyDescent="0.25">
      <c r="A21" s="2" t="s">
        <v>158</v>
      </c>
      <c r="B21" s="2" t="s">
        <v>159</v>
      </c>
      <c r="C21" s="2">
        <v>5</v>
      </c>
      <c r="D21" s="2">
        <v>2</v>
      </c>
      <c r="E21" s="7">
        <f t="shared" si="0"/>
        <v>1</v>
      </c>
      <c r="F21" s="2">
        <v>2</v>
      </c>
      <c r="G21" s="2">
        <v>3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</v>
      </c>
      <c r="O21" s="2">
        <v>0</v>
      </c>
      <c r="P21" s="2">
        <v>0</v>
      </c>
      <c r="Q21" s="2">
        <v>0</v>
      </c>
      <c r="R21" s="2">
        <v>0</v>
      </c>
    </row>
    <row r="22" spans="1:18" x14ac:dyDescent="0.25">
      <c r="A22" s="2" t="s">
        <v>136</v>
      </c>
      <c r="B22" s="2" t="s">
        <v>48</v>
      </c>
      <c r="C22" s="2">
        <v>8</v>
      </c>
      <c r="D22" s="2">
        <v>1</v>
      </c>
      <c r="E22" s="7">
        <f t="shared" si="0"/>
        <v>1</v>
      </c>
      <c r="F22" s="2">
        <v>1</v>
      </c>
      <c r="G22" s="2">
        <v>7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</row>
    <row r="23" spans="1:18" x14ac:dyDescent="0.25">
      <c r="A23" s="2" t="s">
        <v>141</v>
      </c>
      <c r="B23" s="2" t="s">
        <v>21</v>
      </c>
      <c r="C23" s="2">
        <v>62</v>
      </c>
      <c r="D23" s="2">
        <v>60</v>
      </c>
      <c r="E23" s="7">
        <f t="shared" si="0"/>
        <v>0.967741935483871</v>
      </c>
      <c r="F23" s="2">
        <v>62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9</v>
      </c>
      <c r="N23" s="2">
        <v>11</v>
      </c>
      <c r="O23" s="2">
        <v>10</v>
      </c>
      <c r="P23" s="2">
        <v>17</v>
      </c>
      <c r="Q23" s="2">
        <v>13</v>
      </c>
      <c r="R23" s="2">
        <v>0</v>
      </c>
    </row>
    <row r="24" spans="1:18" x14ac:dyDescent="0.25">
      <c r="A24" s="2" t="s">
        <v>23</v>
      </c>
      <c r="B24" s="2" t="s">
        <v>19</v>
      </c>
      <c r="C24" s="2">
        <v>84</v>
      </c>
      <c r="D24" s="2">
        <v>80</v>
      </c>
      <c r="E24" s="7">
        <f t="shared" si="0"/>
        <v>0.95238095238095233</v>
      </c>
      <c r="F24" s="2">
        <v>84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</v>
      </c>
      <c r="M24" s="2">
        <v>13</v>
      </c>
      <c r="N24" s="2">
        <v>21</v>
      </c>
      <c r="O24" s="2">
        <v>20</v>
      </c>
      <c r="P24" s="2">
        <v>17</v>
      </c>
      <c r="Q24" s="2">
        <v>9</v>
      </c>
      <c r="R24" s="2">
        <v>0</v>
      </c>
    </row>
    <row r="25" spans="1:18" x14ac:dyDescent="0.25">
      <c r="A25" s="2" t="s">
        <v>24</v>
      </c>
      <c r="B25" s="2" t="s">
        <v>21</v>
      </c>
      <c r="C25" s="2">
        <v>38</v>
      </c>
      <c r="D25" s="2">
        <v>36</v>
      </c>
      <c r="E25" s="7">
        <f t="shared" si="0"/>
        <v>0.94736842105263153</v>
      </c>
      <c r="F25" s="2">
        <v>38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</v>
      </c>
      <c r="M25" s="2">
        <v>2</v>
      </c>
      <c r="N25" s="2">
        <v>8</v>
      </c>
      <c r="O25" s="2">
        <v>9</v>
      </c>
      <c r="P25" s="2">
        <v>9</v>
      </c>
      <c r="Q25" s="2">
        <v>8</v>
      </c>
      <c r="R25" s="2">
        <v>0</v>
      </c>
    </row>
    <row r="26" spans="1:18" x14ac:dyDescent="0.25">
      <c r="A26" s="2" t="s">
        <v>125</v>
      </c>
      <c r="B26" s="2" t="s">
        <v>126</v>
      </c>
      <c r="C26" s="2">
        <v>17</v>
      </c>
      <c r="D26" s="2">
        <v>16</v>
      </c>
      <c r="E26" s="7">
        <f t="shared" si="0"/>
        <v>0.94117647058823528</v>
      </c>
      <c r="F26" s="2">
        <v>17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7</v>
      </c>
      <c r="N26" s="2">
        <v>2</v>
      </c>
      <c r="O26" s="2">
        <v>6</v>
      </c>
      <c r="P26" s="2">
        <v>1</v>
      </c>
      <c r="Q26" s="2">
        <v>0</v>
      </c>
      <c r="R26" s="2">
        <v>0</v>
      </c>
    </row>
    <row r="27" spans="1:18" x14ac:dyDescent="0.25">
      <c r="A27" s="2" t="s">
        <v>150</v>
      </c>
      <c r="B27" s="2" t="s">
        <v>151</v>
      </c>
      <c r="C27" s="2">
        <v>13</v>
      </c>
      <c r="D27" s="2">
        <v>12</v>
      </c>
      <c r="E27" s="7">
        <f t="shared" si="0"/>
        <v>0.92307692307692313</v>
      </c>
      <c r="F27" s="2">
        <v>13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4</v>
      </c>
      <c r="N27" s="2">
        <v>3</v>
      </c>
      <c r="O27" s="2">
        <v>2</v>
      </c>
      <c r="P27" s="2">
        <v>1</v>
      </c>
      <c r="Q27" s="2">
        <v>2</v>
      </c>
      <c r="R27" s="2">
        <v>0</v>
      </c>
    </row>
    <row r="28" spans="1:18" x14ac:dyDescent="0.25">
      <c r="A28" s="2" t="s">
        <v>175</v>
      </c>
      <c r="B28" s="2" t="s">
        <v>176</v>
      </c>
      <c r="C28" s="2">
        <v>13</v>
      </c>
      <c r="D28" s="2">
        <v>12</v>
      </c>
      <c r="E28" s="7">
        <f t="shared" si="0"/>
        <v>0.92307692307692313</v>
      </c>
      <c r="F28" s="2">
        <v>13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1</v>
      </c>
      <c r="M28" s="2">
        <v>3</v>
      </c>
      <c r="N28" s="2">
        <v>3</v>
      </c>
      <c r="O28" s="2">
        <v>3</v>
      </c>
      <c r="P28" s="2">
        <v>3</v>
      </c>
      <c r="Q28" s="2">
        <v>0</v>
      </c>
      <c r="R28" s="2">
        <v>0</v>
      </c>
    </row>
    <row r="29" spans="1:18" x14ac:dyDescent="0.25">
      <c r="A29" s="2" t="s">
        <v>41</v>
      </c>
      <c r="B29" s="2" t="s">
        <v>42</v>
      </c>
      <c r="C29" s="2">
        <v>9</v>
      </c>
      <c r="D29" s="2">
        <v>8</v>
      </c>
      <c r="E29" s="7">
        <f t="shared" si="0"/>
        <v>0.88888888888888884</v>
      </c>
      <c r="F29" s="2">
        <v>9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2</v>
      </c>
      <c r="N29" s="2">
        <v>1</v>
      </c>
      <c r="O29" s="2">
        <v>1</v>
      </c>
      <c r="P29" s="2">
        <v>3</v>
      </c>
      <c r="Q29" s="2">
        <v>1</v>
      </c>
      <c r="R29" s="2">
        <v>0</v>
      </c>
    </row>
    <row r="30" spans="1:18" x14ac:dyDescent="0.25">
      <c r="A30" s="2" t="s">
        <v>40</v>
      </c>
      <c r="B30" s="2" t="s">
        <v>21</v>
      </c>
      <c r="C30" s="2">
        <v>19</v>
      </c>
      <c r="D30" s="2">
        <v>16</v>
      </c>
      <c r="E30" s="7">
        <f t="shared" si="0"/>
        <v>0.88888888888888884</v>
      </c>
      <c r="F30" s="2">
        <v>18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2</v>
      </c>
      <c r="M30" s="2">
        <v>5</v>
      </c>
      <c r="N30" s="2">
        <v>4</v>
      </c>
      <c r="O30" s="2">
        <v>2</v>
      </c>
      <c r="P30" s="2">
        <v>3</v>
      </c>
      <c r="Q30" s="2">
        <v>2</v>
      </c>
      <c r="R30" s="2">
        <v>0</v>
      </c>
    </row>
    <row r="31" spans="1:18" x14ac:dyDescent="0.25">
      <c r="A31" s="2" t="s">
        <v>143</v>
      </c>
      <c r="B31" s="2" t="s">
        <v>21</v>
      </c>
      <c r="C31" s="2">
        <v>44</v>
      </c>
      <c r="D31" s="2">
        <v>38</v>
      </c>
      <c r="E31" s="7">
        <f t="shared" si="0"/>
        <v>0.88372093023255816</v>
      </c>
      <c r="F31" s="2">
        <v>43</v>
      </c>
      <c r="G31" s="2">
        <v>1</v>
      </c>
      <c r="H31" s="2">
        <v>0</v>
      </c>
      <c r="I31" s="2">
        <v>0</v>
      </c>
      <c r="J31" s="2">
        <v>0</v>
      </c>
      <c r="K31" s="2">
        <v>1</v>
      </c>
      <c r="L31" s="2">
        <v>4</v>
      </c>
      <c r="M31" s="2">
        <v>8</v>
      </c>
      <c r="N31" s="2">
        <v>5</v>
      </c>
      <c r="O31" s="2">
        <v>10</v>
      </c>
      <c r="P31" s="2">
        <v>9</v>
      </c>
      <c r="Q31" s="2">
        <v>5</v>
      </c>
      <c r="R31" s="2">
        <v>1</v>
      </c>
    </row>
    <row r="32" spans="1:18" x14ac:dyDescent="0.25">
      <c r="A32" s="2" t="s">
        <v>122</v>
      </c>
      <c r="B32" s="2" t="s">
        <v>21</v>
      </c>
      <c r="C32" s="2">
        <v>50</v>
      </c>
      <c r="D32" s="2">
        <v>44</v>
      </c>
      <c r="E32" s="7">
        <f t="shared" si="0"/>
        <v>0.88</v>
      </c>
      <c r="F32" s="2">
        <v>50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5</v>
      </c>
      <c r="M32" s="2">
        <v>4</v>
      </c>
      <c r="N32" s="2">
        <v>6</v>
      </c>
      <c r="O32" s="2">
        <v>4</v>
      </c>
      <c r="P32" s="2">
        <v>17</v>
      </c>
      <c r="Q32" s="2">
        <v>13</v>
      </c>
      <c r="R32" s="2">
        <v>0</v>
      </c>
    </row>
    <row r="33" spans="1:18" x14ac:dyDescent="0.25">
      <c r="A33" s="2" t="s">
        <v>47</v>
      </c>
      <c r="B33" s="2" t="s">
        <v>48</v>
      </c>
      <c r="C33" s="2">
        <v>24</v>
      </c>
      <c r="D33" s="2">
        <v>21</v>
      </c>
      <c r="E33" s="7">
        <f t="shared" si="0"/>
        <v>0.875</v>
      </c>
      <c r="F33" s="2">
        <v>24</v>
      </c>
      <c r="G33" s="2">
        <v>0</v>
      </c>
      <c r="H33" s="2">
        <v>0</v>
      </c>
      <c r="I33" s="2">
        <v>0</v>
      </c>
      <c r="J33" s="2">
        <v>0</v>
      </c>
      <c r="K33" s="2">
        <v>1</v>
      </c>
      <c r="L33" s="2">
        <v>2</v>
      </c>
      <c r="M33" s="2">
        <v>4</v>
      </c>
      <c r="N33" s="2">
        <v>15</v>
      </c>
      <c r="O33" s="2">
        <v>1</v>
      </c>
      <c r="P33" s="2">
        <v>1</v>
      </c>
      <c r="Q33" s="2">
        <v>0</v>
      </c>
      <c r="R33" s="2">
        <v>0</v>
      </c>
    </row>
    <row r="34" spans="1:18" x14ac:dyDescent="0.25">
      <c r="A34" s="2" t="s">
        <v>22</v>
      </c>
      <c r="B34" s="2" t="s">
        <v>21</v>
      </c>
      <c r="C34" s="2">
        <v>48</v>
      </c>
      <c r="D34" s="2">
        <v>41</v>
      </c>
      <c r="E34" s="7">
        <f t="shared" si="0"/>
        <v>0.87234042553191493</v>
      </c>
      <c r="F34" s="2">
        <v>47</v>
      </c>
      <c r="G34" s="2">
        <v>1</v>
      </c>
      <c r="H34" s="2">
        <v>0</v>
      </c>
      <c r="I34" s="2">
        <v>0</v>
      </c>
      <c r="J34" s="2">
        <v>1</v>
      </c>
      <c r="K34" s="2">
        <v>0</v>
      </c>
      <c r="L34" s="2">
        <v>5</v>
      </c>
      <c r="M34" s="2">
        <v>10</v>
      </c>
      <c r="N34" s="2">
        <v>13</v>
      </c>
      <c r="O34" s="2">
        <v>5</v>
      </c>
      <c r="P34" s="2">
        <v>9</v>
      </c>
      <c r="Q34" s="2">
        <v>4</v>
      </c>
      <c r="R34" s="2">
        <v>0</v>
      </c>
    </row>
    <row r="35" spans="1:18" x14ac:dyDescent="0.25">
      <c r="A35" s="2" t="s">
        <v>139</v>
      </c>
      <c r="B35" s="2" t="s">
        <v>135</v>
      </c>
      <c r="C35" s="2">
        <v>34</v>
      </c>
      <c r="D35" s="2">
        <v>29</v>
      </c>
      <c r="E35" s="7">
        <f t="shared" ref="E35:E66" si="1">D35/F35</f>
        <v>0.8529411764705882</v>
      </c>
      <c r="F35" s="2">
        <v>34</v>
      </c>
      <c r="G35" s="2">
        <v>0</v>
      </c>
      <c r="H35" s="2">
        <v>0</v>
      </c>
      <c r="I35" s="2">
        <v>0</v>
      </c>
      <c r="J35" s="2">
        <v>0</v>
      </c>
      <c r="K35" s="2">
        <v>2</v>
      </c>
      <c r="L35" s="2">
        <v>3</v>
      </c>
      <c r="M35" s="2">
        <v>8</v>
      </c>
      <c r="N35" s="2">
        <v>6</v>
      </c>
      <c r="O35" s="2">
        <v>7</v>
      </c>
      <c r="P35" s="2">
        <v>6</v>
      </c>
      <c r="Q35" s="2">
        <v>2</v>
      </c>
      <c r="R35" s="2">
        <v>0</v>
      </c>
    </row>
    <row r="36" spans="1:18" x14ac:dyDescent="0.25">
      <c r="A36" s="2" t="s">
        <v>185</v>
      </c>
      <c r="B36" s="2" t="s">
        <v>186</v>
      </c>
      <c r="C36" s="2">
        <v>13</v>
      </c>
      <c r="D36" s="2">
        <v>11</v>
      </c>
      <c r="E36" s="7">
        <f t="shared" si="1"/>
        <v>0.84615384615384615</v>
      </c>
      <c r="F36" s="2">
        <v>13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1</v>
      </c>
      <c r="M36" s="2">
        <v>3</v>
      </c>
      <c r="N36" s="2">
        <v>4</v>
      </c>
      <c r="O36" s="2">
        <v>1</v>
      </c>
      <c r="P36" s="2">
        <v>3</v>
      </c>
      <c r="Q36" s="2">
        <v>0</v>
      </c>
      <c r="R36" s="2">
        <v>0</v>
      </c>
    </row>
    <row r="37" spans="1:18" x14ac:dyDescent="0.25">
      <c r="A37" s="2" t="s">
        <v>189</v>
      </c>
      <c r="B37" s="2" t="s">
        <v>190</v>
      </c>
      <c r="C37" s="2">
        <v>6</v>
      </c>
      <c r="D37" s="2">
        <v>5</v>
      </c>
      <c r="E37" s="7">
        <f t="shared" si="1"/>
        <v>0.83333333333333337</v>
      </c>
      <c r="F37" s="2">
        <v>6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2</v>
      </c>
      <c r="N37" s="2">
        <v>2</v>
      </c>
      <c r="O37" s="2">
        <v>0</v>
      </c>
      <c r="P37" s="2">
        <v>1</v>
      </c>
      <c r="Q37" s="2">
        <v>0</v>
      </c>
      <c r="R37" s="2">
        <v>0</v>
      </c>
    </row>
    <row r="38" spans="1:18" x14ac:dyDescent="0.25">
      <c r="A38" s="2" t="s">
        <v>88</v>
      </c>
      <c r="B38" s="2" t="s">
        <v>89</v>
      </c>
      <c r="C38" s="2">
        <v>7</v>
      </c>
      <c r="D38" s="2">
        <v>5</v>
      </c>
      <c r="E38" s="7">
        <f t="shared" si="1"/>
        <v>0.83333333333333337</v>
      </c>
      <c r="F38" s="2">
        <v>6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2</v>
      </c>
      <c r="N38" s="2">
        <v>0</v>
      </c>
      <c r="O38" s="2">
        <v>1</v>
      </c>
      <c r="P38" s="2">
        <v>1</v>
      </c>
      <c r="Q38" s="2">
        <v>1</v>
      </c>
      <c r="R38" s="2">
        <v>0</v>
      </c>
    </row>
    <row r="39" spans="1:18" x14ac:dyDescent="0.25">
      <c r="A39" s="2" t="s">
        <v>134</v>
      </c>
      <c r="B39" s="2" t="s">
        <v>135</v>
      </c>
      <c r="C39" s="2">
        <v>56</v>
      </c>
      <c r="D39" s="2">
        <v>46</v>
      </c>
      <c r="E39" s="7">
        <f t="shared" si="1"/>
        <v>0.8214285714285714</v>
      </c>
      <c r="F39" s="2">
        <v>56</v>
      </c>
      <c r="G39" s="2">
        <v>0</v>
      </c>
      <c r="H39" s="2">
        <v>0</v>
      </c>
      <c r="I39" s="2">
        <v>0</v>
      </c>
      <c r="J39" s="2">
        <v>2</v>
      </c>
      <c r="K39" s="2">
        <v>3</v>
      </c>
      <c r="L39" s="2">
        <v>5</v>
      </c>
      <c r="M39" s="2">
        <v>8</v>
      </c>
      <c r="N39" s="2">
        <v>6</v>
      </c>
      <c r="O39" s="2">
        <v>10</v>
      </c>
      <c r="P39" s="2">
        <v>7</v>
      </c>
      <c r="Q39" s="2">
        <v>15</v>
      </c>
      <c r="R39" s="2">
        <v>0</v>
      </c>
    </row>
    <row r="40" spans="1:18" x14ac:dyDescent="0.25">
      <c r="A40" s="2" t="s">
        <v>18</v>
      </c>
      <c r="B40" s="2" t="s">
        <v>19</v>
      </c>
      <c r="C40" s="2">
        <v>77</v>
      </c>
      <c r="D40" s="2">
        <v>63</v>
      </c>
      <c r="E40" s="7">
        <f t="shared" si="1"/>
        <v>0.81818181818181823</v>
      </c>
      <c r="F40" s="2">
        <v>77</v>
      </c>
      <c r="G40" s="2">
        <v>0</v>
      </c>
      <c r="H40" s="2">
        <v>0</v>
      </c>
      <c r="I40" s="2">
        <v>0</v>
      </c>
      <c r="J40" s="2">
        <v>1</v>
      </c>
      <c r="K40" s="2">
        <v>5</v>
      </c>
      <c r="L40" s="2">
        <v>8</v>
      </c>
      <c r="M40" s="2">
        <v>17</v>
      </c>
      <c r="N40" s="2">
        <v>14</v>
      </c>
      <c r="O40" s="2">
        <v>9</v>
      </c>
      <c r="P40" s="2">
        <v>18</v>
      </c>
      <c r="Q40" s="2">
        <v>5</v>
      </c>
      <c r="R40" s="2">
        <v>0</v>
      </c>
    </row>
    <row r="41" spans="1:18" x14ac:dyDescent="0.25">
      <c r="A41" s="2" t="s">
        <v>162</v>
      </c>
      <c r="B41" s="2" t="s">
        <v>46</v>
      </c>
      <c r="C41" s="2">
        <v>61</v>
      </c>
      <c r="D41" s="2">
        <v>49</v>
      </c>
      <c r="E41" s="7">
        <f t="shared" si="1"/>
        <v>0.81666666666666665</v>
      </c>
      <c r="F41" s="2">
        <v>60</v>
      </c>
      <c r="G41" s="2">
        <v>1</v>
      </c>
      <c r="H41" s="2">
        <v>0</v>
      </c>
      <c r="I41" s="2">
        <v>0</v>
      </c>
      <c r="J41" s="2">
        <v>2</v>
      </c>
      <c r="K41" s="2">
        <v>3</v>
      </c>
      <c r="L41" s="2">
        <v>6</v>
      </c>
      <c r="M41" s="2">
        <v>11</v>
      </c>
      <c r="N41" s="2">
        <v>9</v>
      </c>
      <c r="O41" s="2">
        <v>9</v>
      </c>
      <c r="P41" s="2">
        <v>18</v>
      </c>
      <c r="Q41" s="2">
        <v>2</v>
      </c>
      <c r="R41" s="2">
        <v>0</v>
      </c>
    </row>
    <row r="42" spans="1:18" x14ac:dyDescent="0.25">
      <c r="A42" s="2" t="s">
        <v>20</v>
      </c>
      <c r="B42" s="2" t="s">
        <v>21</v>
      </c>
      <c r="C42" s="2">
        <v>38</v>
      </c>
      <c r="D42" s="2">
        <v>31</v>
      </c>
      <c r="E42" s="7">
        <f t="shared" si="1"/>
        <v>0.81578947368421051</v>
      </c>
      <c r="F42" s="2">
        <v>38</v>
      </c>
      <c r="G42" s="2">
        <v>0</v>
      </c>
      <c r="H42" s="2">
        <v>0</v>
      </c>
      <c r="I42" s="2">
        <v>0</v>
      </c>
      <c r="J42" s="2">
        <v>0</v>
      </c>
      <c r="K42" s="2">
        <v>1</v>
      </c>
      <c r="L42" s="2">
        <v>6</v>
      </c>
      <c r="M42" s="2">
        <v>10</v>
      </c>
      <c r="N42" s="2">
        <v>7</v>
      </c>
      <c r="O42" s="2">
        <v>8</v>
      </c>
      <c r="P42" s="2">
        <v>4</v>
      </c>
      <c r="Q42" s="2">
        <v>2</v>
      </c>
      <c r="R42" s="2">
        <v>0</v>
      </c>
    </row>
    <row r="43" spans="1:18" x14ac:dyDescent="0.25">
      <c r="A43" s="2" t="s">
        <v>102</v>
      </c>
      <c r="B43" s="2" t="s">
        <v>103</v>
      </c>
      <c r="C43" s="2">
        <v>11</v>
      </c>
      <c r="D43" s="2">
        <v>7</v>
      </c>
      <c r="E43" s="7">
        <f t="shared" si="1"/>
        <v>0.77777777777777779</v>
      </c>
      <c r="F43" s="2">
        <v>9</v>
      </c>
      <c r="G43" s="2">
        <v>2</v>
      </c>
      <c r="H43" s="2">
        <v>0</v>
      </c>
      <c r="I43" s="2">
        <v>0</v>
      </c>
      <c r="J43" s="2">
        <v>0</v>
      </c>
      <c r="K43" s="2">
        <v>0</v>
      </c>
      <c r="L43" s="2">
        <v>2</v>
      </c>
      <c r="M43" s="2">
        <v>4</v>
      </c>
      <c r="N43" s="2">
        <v>1</v>
      </c>
      <c r="O43" s="2">
        <v>0</v>
      </c>
      <c r="P43" s="2">
        <v>1</v>
      </c>
      <c r="Q43" s="2">
        <v>1</v>
      </c>
      <c r="R43" s="2">
        <v>0</v>
      </c>
    </row>
    <row r="44" spans="1:18" x14ac:dyDescent="0.25">
      <c r="A44" s="2" t="s">
        <v>30</v>
      </c>
      <c r="B44" s="2" t="s">
        <v>31</v>
      </c>
      <c r="C44" s="2">
        <v>48</v>
      </c>
      <c r="D44" s="2">
        <v>37</v>
      </c>
      <c r="E44" s="7">
        <f t="shared" si="1"/>
        <v>0.77083333333333337</v>
      </c>
      <c r="F44" s="2">
        <v>48</v>
      </c>
      <c r="G44" s="2">
        <v>0</v>
      </c>
      <c r="H44" s="2">
        <v>0</v>
      </c>
      <c r="I44" s="2">
        <v>1</v>
      </c>
      <c r="J44" s="2">
        <v>0</v>
      </c>
      <c r="K44" s="2">
        <v>4</v>
      </c>
      <c r="L44" s="2">
        <v>6</v>
      </c>
      <c r="M44" s="2">
        <v>10</v>
      </c>
      <c r="N44" s="2">
        <v>8</v>
      </c>
      <c r="O44" s="2">
        <v>9</v>
      </c>
      <c r="P44" s="2">
        <v>6</v>
      </c>
      <c r="Q44" s="2">
        <v>4</v>
      </c>
      <c r="R44" s="2">
        <v>0</v>
      </c>
    </row>
    <row r="45" spans="1:18" x14ac:dyDescent="0.25">
      <c r="A45" s="2" t="s">
        <v>92</v>
      </c>
      <c r="B45" s="2" t="s">
        <v>93</v>
      </c>
      <c r="C45" s="2">
        <v>4</v>
      </c>
      <c r="D45" s="2">
        <v>3</v>
      </c>
      <c r="E45" s="7">
        <f t="shared" si="1"/>
        <v>0.75</v>
      </c>
      <c r="F45" s="2">
        <v>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1</v>
      </c>
      <c r="M45" s="2">
        <v>0</v>
      </c>
      <c r="N45" s="2">
        <v>1</v>
      </c>
      <c r="O45" s="2">
        <v>0</v>
      </c>
      <c r="P45" s="2">
        <v>2</v>
      </c>
      <c r="Q45" s="2">
        <v>0</v>
      </c>
      <c r="R45" s="2">
        <v>0</v>
      </c>
    </row>
    <row r="46" spans="1:18" x14ac:dyDescent="0.25">
      <c r="A46" s="2" t="s">
        <v>131</v>
      </c>
      <c r="B46" s="2" t="s">
        <v>21</v>
      </c>
      <c r="C46" s="2">
        <v>12</v>
      </c>
      <c r="D46" s="2">
        <v>9</v>
      </c>
      <c r="E46" s="7">
        <f t="shared" si="1"/>
        <v>0.75</v>
      </c>
      <c r="F46" s="2">
        <v>12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</v>
      </c>
      <c r="M46" s="2">
        <v>2</v>
      </c>
      <c r="N46" s="2">
        <v>4</v>
      </c>
      <c r="O46" s="2">
        <v>1</v>
      </c>
      <c r="P46" s="2">
        <v>1</v>
      </c>
      <c r="Q46" s="2">
        <v>1</v>
      </c>
      <c r="R46" s="2">
        <v>0</v>
      </c>
    </row>
    <row r="47" spans="1:18" x14ac:dyDescent="0.25">
      <c r="A47" s="2" t="s">
        <v>140</v>
      </c>
      <c r="B47" s="2" t="s">
        <v>21</v>
      </c>
      <c r="C47" s="2">
        <v>4</v>
      </c>
      <c r="D47" s="2">
        <v>3</v>
      </c>
      <c r="E47" s="7">
        <f t="shared" si="1"/>
        <v>0.75</v>
      </c>
      <c r="F47" s="2">
        <v>4</v>
      </c>
      <c r="G47" s="2">
        <v>0</v>
      </c>
      <c r="H47" s="2">
        <v>0</v>
      </c>
      <c r="I47" s="2">
        <v>0</v>
      </c>
      <c r="J47" s="2">
        <v>0</v>
      </c>
      <c r="K47" s="2">
        <v>1</v>
      </c>
      <c r="L47" s="2">
        <v>0</v>
      </c>
      <c r="M47" s="2">
        <v>1</v>
      </c>
      <c r="N47" s="2">
        <v>1</v>
      </c>
      <c r="O47" s="2">
        <v>1</v>
      </c>
      <c r="P47" s="2">
        <v>0</v>
      </c>
      <c r="Q47" s="2">
        <v>0</v>
      </c>
      <c r="R47" s="2">
        <v>0</v>
      </c>
    </row>
    <row r="48" spans="1:18" x14ac:dyDescent="0.25">
      <c r="A48" s="2" t="s">
        <v>201</v>
      </c>
      <c r="B48" s="2" t="s">
        <v>202</v>
      </c>
      <c r="C48" s="2">
        <v>4</v>
      </c>
      <c r="D48" s="2">
        <v>3</v>
      </c>
      <c r="E48" s="7">
        <f t="shared" si="1"/>
        <v>0.75</v>
      </c>
      <c r="F48" s="2">
        <v>4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</v>
      </c>
      <c r="M48" s="2">
        <v>0</v>
      </c>
      <c r="N48" s="2">
        <v>3</v>
      </c>
      <c r="O48" s="2">
        <v>0</v>
      </c>
      <c r="P48" s="2">
        <v>0</v>
      </c>
      <c r="Q48" s="2">
        <v>0</v>
      </c>
      <c r="R48" s="2">
        <v>0</v>
      </c>
    </row>
    <row r="49" spans="1:18" x14ac:dyDescent="0.25">
      <c r="A49" s="2" t="s">
        <v>211</v>
      </c>
      <c r="B49" s="2" t="s">
        <v>212</v>
      </c>
      <c r="C49" s="2">
        <v>15</v>
      </c>
      <c r="D49" s="2">
        <v>9</v>
      </c>
      <c r="E49" s="7">
        <f t="shared" si="1"/>
        <v>0.75</v>
      </c>
      <c r="F49" s="2">
        <v>12</v>
      </c>
      <c r="G49" s="2">
        <v>3</v>
      </c>
      <c r="H49" s="2">
        <v>0</v>
      </c>
      <c r="I49" s="2">
        <v>0</v>
      </c>
      <c r="J49" s="2">
        <v>2</v>
      </c>
      <c r="K49" s="2">
        <v>0</v>
      </c>
      <c r="L49" s="2">
        <v>1</v>
      </c>
      <c r="M49" s="2">
        <v>2</v>
      </c>
      <c r="N49" s="2">
        <v>2</v>
      </c>
      <c r="O49" s="2">
        <v>4</v>
      </c>
      <c r="P49" s="2">
        <v>1</v>
      </c>
      <c r="Q49" s="2">
        <v>0</v>
      </c>
      <c r="R49" s="2">
        <v>0</v>
      </c>
    </row>
    <row r="50" spans="1:18" x14ac:dyDescent="0.25">
      <c r="A50" s="2" t="s">
        <v>154</v>
      </c>
      <c r="B50" s="2" t="s">
        <v>155</v>
      </c>
      <c r="C50" s="2">
        <v>11</v>
      </c>
      <c r="D50" s="2">
        <v>6</v>
      </c>
      <c r="E50" s="7">
        <f t="shared" si="1"/>
        <v>0.75</v>
      </c>
      <c r="F50" s="2">
        <v>8</v>
      </c>
      <c r="G50" s="2">
        <v>3</v>
      </c>
      <c r="H50" s="2">
        <v>0</v>
      </c>
      <c r="I50" s="2">
        <v>0</v>
      </c>
      <c r="J50" s="2">
        <v>0</v>
      </c>
      <c r="K50" s="2">
        <v>1</v>
      </c>
      <c r="L50" s="2">
        <v>1</v>
      </c>
      <c r="M50" s="2">
        <v>2</v>
      </c>
      <c r="N50" s="2">
        <v>3</v>
      </c>
      <c r="O50" s="2">
        <v>1</v>
      </c>
      <c r="P50" s="2">
        <v>0</v>
      </c>
      <c r="Q50" s="2">
        <v>0</v>
      </c>
      <c r="R50" s="2">
        <v>0</v>
      </c>
    </row>
    <row r="51" spans="1:18" x14ac:dyDescent="0.25">
      <c r="A51" s="2" t="s">
        <v>25</v>
      </c>
      <c r="B51" s="2" t="s">
        <v>21</v>
      </c>
      <c r="C51" s="2">
        <v>23</v>
      </c>
      <c r="D51" s="2">
        <v>17</v>
      </c>
      <c r="E51" s="7">
        <f t="shared" si="1"/>
        <v>0.73913043478260865</v>
      </c>
      <c r="F51" s="2">
        <v>23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5</v>
      </c>
      <c r="M51" s="2">
        <v>8</v>
      </c>
      <c r="N51" s="2">
        <v>3</v>
      </c>
      <c r="O51" s="2">
        <v>4</v>
      </c>
      <c r="P51" s="2">
        <v>2</v>
      </c>
      <c r="Q51" s="2">
        <v>0</v>
      </c>
      <c r="R51" s="2">
        <v>0</v>
      </c>
    </row>
    <row r="52" spans="1:18" x14ac:dyDescent="0.25">
      <c r="A52" s="2" t="s">
        <v>26</v>
      </c>
      <c r="B52" s="2" t="s">
        <v>27</v>
      </c>
      <c r="C52" s="2">
        <v>38</v>
      </c>
      <c r="D52" s="2">
        <v>28</v>
      </c>
      <c r="E52" s="7">
        <f t="shared" si="1"/>
        <v>0.73684210526315785</v>
      </c>
      <c r="F52" s="2">
        <v>38</v>
      </c>
      <c r="G52" s="2">
        <v>0</v>
      </c>
      <c r="H52" s="2">
        <v>0</v>
      </c>
      <c r="I52" s="2">
        <v>0</v>
      </c>
      <c r="J52" s="2">
        <v>1</v>
      </c>
      <c r="K52" s="2">
        <v>4</v>
      </c>
      <c r="L52" s="2">
        <v>5</v>
      </c>
      <c r="M52" s="2">
        <v>4</v>
      </c>
      <c r="N52" s="2">
        <v>6</v>
      </c>
      <c r="O52" s="2">
        <v>4</v>
      </c>
      <c r="P52" s="2">
        <v>10</v>
      </c>
      <c r="Q52" s="2">
        <v>4</v>
      </c>
      <c r="R52" s="2">
        <v>0</v>
      </c>
    </row>
    <row r="53" spans="1:18" x14ac:dyDescent="0.25">
      <c r="A53" s="2" t="s">
        <v>33</v>
      </c>
      <c r="B53" s="2" t="s">
        <v>19</v>
      </c>
      <c r="C53" s="2">
        <v>44</v>
      </c>
      <c r="D53" s="2">
        <v>28</v>
      </c>
      <c r="E53" s="7">
        <f t="shared" si="1"/>
        <v>0.73684210526315785</v>
      </c>
      <c r="F53" s="2">
        <v>38</v>
      </c>
      <c r="G53" s="2">
        <v>6</v>
      </c>
      <c r="H53" s="2">
        <v>0</v>
      </c>
      <c r="I53" s="2">
        <v>0</v>
      </c>
      <c r="J53" s="2">
        <v>3</v>
      </c>
      <c r="K53" s="2">
        <v>1</v>
      </c>
      <c r="L53" s="2">
        <v>6</v>
      </c>
      <c r="M53" s="2">
        <v>11</v>
      </c>
      <c r="N53" s="2">
        <v>5</v>
      </c>
      <c r="O53" s="2">
        <v>2</v>
      </c>
      <c r="P53" s="2">
        <v>6</v>
      </c>
      <c r="Q53" s="2">
        <v>4</v>
      </c>
      <c r="R53" s="2">
        <v>0</v>
      </c>
    </row>
    <row r="54" spans="1:18" x14ac:dyDescent="0.25">
      <c r="A54" s="2" t="s">
        <v>104</v>
      </c>
      <c r="B54" s="2" t="s">
        <v>105</v>
      </c>
      <c r="C54" s="2">
        <v>11</v>
      </c>
      <c r="D54" s="2">
        <v>8</v>
      </c>
      <c r="E54" s="7">
        <f t="shared" si="1"/>
        <v>0.72727272727272729</v>
      </c>
      <c r="F54" s="2">
        <v>11</v>
      </c>
      <c r="G54" s="2">
        <v>0</v>
      </c>
      <c r="H54" s="2">
        <v>0</v>
      </c>
      <c r="I54" s="2">
        <v>0</v>
      </c>
      <c r="J54" s="2">
        <v>1</v>
      </c>
      <c r="K54" s="2">
        <v>2</v>
      </c>
      <c r="L54" s="2">
        <v>0</v>
      </c>
      <c r="M54" s="2">
        <v>1</v>
      </c>
      <c r="N54" s="2">
        <v>3</v>
      </c>
      <c r="O54" s="2">
        <v>1</v>
      </c>
      <c r="P54" s="2">
        <v>3</v>
      </c>
      <c r="Q54" s="2">
        <v>0</v>
      </c>
      <c r="R54" s="2">
        <v>0</v>
      </c>
    </row>
    <row r="55" spans="1:18" x14ac:dyDescent="0.25">
      <c r="A55" s="2" t="s">
        <v>82</v>
      </c>
      <c r="B55" s="2" t="s">
        <v>83</v>
      </c>
      <c r="C55" s="2">
        <v>7</v>
      </c>
      <c r="D55" s="2">
        <v>5</v>
      </c>
      <c r="E55" s="7">
        <f t="shared" si="1"/>
        <v>0.7142857142857143</v>
      </c>
      <c r="F55" s="2">
        <v>7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1</v>
      </c>
      <c r="M55" s="2">
        <v>0</v>
      </c>
      <c r="N55" s="2">
        <v>3</v>
      </c>
      <c r="O55" s="2">
        <v>1</v>
      </c>
      <c r="P55" s="2">
        <v>1</v>
      </c>
      <c r="Q55" s="2">
        <v>0</v>
      </c>
      <c r="R55" s="2">
        <v>0</v>
      </c>
    </row>
    <row r="56" spans="1:18" x14ac:dyDescent="0.25">
      <c r="A56" s="2" t="s">
        <v>181</v>
      </c>
      <c r="B56" s="2" t="s">
        <v>182</v>
      </c>
      <c r="C56" s="2">
        <v>8</v>
      </c>
      <c r="D56" s="2">
        <v>5</v>
      </c>
      <c r="E56" s="7">
        <f t="shared" si="1"/>
        <v>0.7142857142857143</v>
      </c>
      <c r="F56" s="2">
        <v>7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v>2</v>
      </c>
      <c r="M56" s="2">
        <v>1</v>
      </c>
      <c r="N56" s="2">
        <v>0</v>
      </c>
      <c r="O56" s="2">
        <v>3</v>
      </c>
      <c r="P56" s="2">
        <v>1</v>
      </c>
      <c r="Q56" s="2">
        <v>0</v>
      </c>
      <c r="R56" s="2">
        <v>0</v>
      </c>
    </row>
    <row r="57" spans="1:18" x14ac:dyDescent="0.25">
      <c r="A57" s="2" t="s">
        <v>123</v>
      </c>
      <c r="B57" s="2" t="s">
        <v>124</v>
      </c>
      <c r="C57" s="2">
        <v>17</v>
      </c>
      <c r="D57" s="2">
        <v>12</v>
      </c>
      <c r="E57" s="7">
        <f t="shared" si="1"/>
        <v>0.70588235294117652</v>
      </c>
      <c r="F57" s="2">
        <v>17</v>
      </c>
      <c r="G57" s="2">
        <v>0</v>
      </c>
      <c r="H57" s="2">
        <v>0</v>
      </c>
      <c r="I57" s="2">
        <v>0</v>
      </c>
      <c r="J57" s="2">
        <v>1</v>
      </c>
      <c r="K57" s="2">
        <v>2</v>
      </c>
      <c r="L57" s="2">
        <v>2</v>
      </c>
      <c r="M57" s="2">
        <v>4</v>
      </c>
      <c r="N57" s="2">
        <v>1</v>
      </c>
      <c r="O57" s="2">
        <v>2</v>
      </c>
      <c r="P57" s="2">
        <v>3</v>
      </c>
      <c r="Q57" s="2">
        <v>2</v>
      </c>
      <c r="R57" s="2">
        <v>0</v>
      </c>
    </row>
    <row r="58" spans="1:18" x14ac:dyDescent="0.25">
      <c r="A58" s="2" t="s">
        <v>144</v>
      </c>
      <c r="B58" s="2" t="s">
        <v>145</v>
      </c>
      <c r="C58" s="2">
        <v>20</v>
      </c>
      <c r="D58" s="2">
        <v>12</v>
      </c>
      <c r="E58" s="7">
        <f t="shared" si="1"/>
        <v>0.70588235294117652</v>
      </c>
      <c r="F58" s="2">
        <v>17</v>
      </c>
      <c r="G58" s="2">
        <v>3</v>
      </c>
      <c r="H58" s="2">
        <v>0</v>
      </c>
      <c r="I58" s="2">
        <v>0</v>
      </c>
      <c r="J58" s="2">
        <v>1</v>
      </c>
      <c r="K58" s="2">
        <v>2</v>
      </c>
      <c r="L58" s="2">
        <v>2</v>
      </c>
      <c r="M58" s="2">
        <v>5</v>
      </c>
      <c r="N58" s="2">
        <v>4</v>
      </c>
      <c r="O58" s="2">
        <v>2</v>
      </c>
      <c r="P58" s="2">
        <v>1</v>
      </c>
      <c r="Q58" s="2">
        <v>0</v>
      </c>
      <c r="R58" s="2">
        <v>0</v>
      </c>
    </row>
    <row r="59" spans="1:18" x14ac:dyDescent="0.25">
      <c r="A59" s="2" t="s">
        <v>118</v>
      </c>
      <c r="B59" s="2" t="s">
        <v>119</v>
      </c>
      <c r="C59" s="2">
        <v>11</v>
      </c>
      <c r="D59" s="2">
        <v>7</v>
      </c>
      <c r="E59" s="7">
        <f t="shared" si="1"/>
        <v>0.7</v>
      </c>
      <c r="F59" s="2">
        <v>10</v>
      </c>
      <c r="G59" s="2">
        <v>1</v>
      </c>
      <c r="H59" s="2">
        <v>0</v>
      </c>
      <c r="I59" s="2">
        <v>0</v>
      </c>
      <c r="J59" s="2">
        <v>1</v>
      </c>
      <c r="K59" s="2">
        <v>0</v>
      </c>
      <c r="L59" s="2">
        <v>2</v>
      </c>
      <c r="M59" s="2">
        <v>2</v>
      </c>
      <c r="N59" s="2">
        <v>0</v>
      </c>
      <c r="O59" s="2">
        <v>3</v>
      </c>
      <c r="P59" s="2">
        <v>1</v>
      </c>
      <c r="Q59" s="2">
        <v>1</v>
      </c>
      <c r="R59" s="2">
        <v>0</v>
      </c>
    </row>
    <row r="60" spans="1:18" x14ac:dyDescent="0.25">
      <c r="A60" s="2" t="s">
        <v>148</v>
      </c>
      <c r="B60" s="2" t="s">
        <v>149</v>
      </c>
      <c r="C60" s="2">
        <v>3</v>
      </c>
      <c r="D60" s="2">
        <v>2</v>
      </c>
      <c r="E60" s="7">
        <f t="shared" si="1"/>
        <v>0.66666666666666663</v>
      </c>
      <c r="F60" s="2">
        <v>3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1</v>
      </c>
      <c r="M60" s="2">
        <v>1</v>
      </c>
      <c r="N60" s="2">
        <v>0</v>
      </c>
      <c r="O60" s="2">
        <v>1</v>
      </c>
      <c r="P60" s="2">
        <v>0</v>
      </c>
      <c r="Q60" s="2">
        <v>0</v>
      </c>
      <c r="R60" s="2">
        <v>0</v>
      </c>
    </row>
    <row r="61" spans="1:18" x14ac:dyDescent="0.25">
      <c r="A61" s="2" t="s">
        <v>197</v>
      </c>
      <c r="B61" s="2" t="s">
        <v>198</v>
      </c>
      <c r="C61" s="2">
        <v>9</v>
      </c>
      <c r="D61" s="2">
        <v>6</v>
      </c>
      <c r="E61" s="7">
        <f t="shared" si="1"/>
        <v>0.66666666666666663</v>
      </c>
      <c r="F61" s="2">
        <v>9</v>
      </c>
      <c r="G61" s="2">
        <v>0</v>
      </c>
      <c r="H61" s="2">
        <v>0</v>
      </c>
      <c r="I61" s="2">
        <v>0</v>
      </c>
      <c r="J61" s="2">
        <v>1</v>
      </c>
      <c r="K61" s="2">
        <v>0</v>
      </c>
      <c r="L61" s="2">
        <v>2</v>
      </c>
      <c r="M61" s="2">
        <v>0</v>
      </c>
      <c r="N61" s="2">
        <v>2</v>
      </c>
      <c r="O61" s="2">
        <v>1</v>
      </c>
      <c r="P61" s="2">
        <v>3</v>
      </c>
      <c r="Q61" s="2">
        <v>0</v>
      </c>
      <c r="R61" s="2">
        <v>0</v>
      </c>
    </row>
    <row r="62" spans="1:18" x14ac:dyDescent="0.25">
      <c r="A62" s="2" t="s">
        <v>205</v>
      </c>
      <c r="B62" s="2" t="s">
        <v>206</v>
      </c>
      <c r="C62" s="2">
        <v>6</v>
      </c>
      <c r="D62" s="2">
        <v>4</v>
      </c>
      <c r="E62" s="7">
        <f t="shared" si="1"/>
        <v>0.66666666666666663</v>
      </c>
      <c r="F62" s="2">
        <v>6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2</v>
      </c>
      <c r="M62" s="2">
        <v>2</v>
      </c>
      <c r="N62" s="2">
        <v>1</v>
      </c>
      <c r="O62" s="2">
        <v>0</v>
      </c>
      <c r="P62" s="2">
        <v>1</v>
      </c>
      <c r="Q62" s="2">
        <v>0</v>
      </c>
      <c r="R62" s="2">
        <v>0</v>
      </c>
    </row>
    <row r="63" spans="1:18" x14ac:dyDescent="0.25">
      <c r="A63" s="2" t="s">
        <v>98</v>
      </c>
      <c r="B63" s="2" t="s">
        <v>99</v>
      </c>
      <c r="C63" s="2">
        <v>7</v>
      </c>
      <c r="D63" s="2">
        <v>4</v>
      </c>
      <c r="E63" s="7">
        <f t="shared" si="1"/>
        <v>0.66666666666666663</v>
      </c>
      <c r="F63" s="2">
        <v>6</v>
      </c>
      <c r="G63" s="2">
        <v>1</v>
      </c>
      <c r="H63" s="2">
        <v>0</v>
      </c>
      <c r="I63" s="2">
        <v>0</v>
      </c>
      <c r="J63" s="2">
        <v>0</v>
      </c>
      <c r="K63" s="2">
        <v>1</v>
      </c>
      <c r="L63" s="2">
        <v>1</v>
      </c>
      <c r="M63" s="2">
        <v>1</v>
      </c>
      <c r="N63" s="2">
        <v>3</v>
      </c>
      <c r="O63" s="2">
        <v>0</v>
      </c>
      <c r="P63" s="2">
        <v>0</v>
      </c>
      <c r="Q63" s="2">
        <v>0</v>
      </c>
      <c r="R63" s="2">
        <v>0</v>
      </c>
    </row>
    <row r="64" spans="1:18" x14ac:dyDescent="0.25">
      <c r="A64" s="2" t="s">
        <v>163</v>
      </c>
      <c r="B64" s="2" t="s">
        <v>164</v>
      </c>
      <c r="C64" s="2">
        <v>8</v>
      </c>
      <c r="D64" s="2">
        <v>4</v>
      </c>
      <c r="E64" s="7">
        <f t="shared" si="1"/>
        <v>0.66666666666666663</v>
      </c>
      <c r="F64" s="2">
        <v>6</v>
      </c>
      <c r="G64" s="2">
        <v>2</v>
      </c>
      <c r="H64" s="2">
        <v>0</v>
      </c>
      <c r="I64" s="2">
        <v>0</v>
      </c>
      <c r="J64" s="2">
        <v>0</v>
      </c>
      <c r="K64" s="2">
        <v>2</v>
      </c>
      <c r="L64" s="2">
        <v>0</v>
      </c>
      <c r="M64" s="2">
        <v>1</v>
      </c>
      <c r="N64" s="2">
        <v>1</v>
      </c>
      <c r="O64" s="2">
        <v>1</v>
      </c>
      <c r="P64" s="2">
        <v>0</v>
      </c>
      <c r="Q64" s="2">
        <v>1</v>
      </c>
      <c r="R64" s="2">
        <v>0</v>
      </c>
    </row>
    <row r="65" spans="1:18" x14ac:dyDescent="0.25">
      <c r="A65" s="2" t="s">
        <v>132</v>
      </c>
      <c r="B65" s="2" t="s">
        <v>48</v>
      </c>
      <c r="C65" s="2">
        <v>45</v>
      </c>
      <c r="D65" s="2">
        <v>27</v>
      </c>
      <c r="E65" s="7">
        <f t="shared" si="1"/>
        <v>0.65853658536585369</v>
      </c>
      <c r="F65" s="2">
        <v>41</v>
      </c>
      <c r="G65" s="2">
        <v>4</v>
      </c>
      <c r="H65" s="2">
        <v>0</v>
      </c>
      <c r="I65" s="2">
        <v>0</v>
      </c>
      <c r="J65" s="2">
        <v>3</v>
      </c>
      <c r="K65" s="2">
        <v>3</v>
      </c>
      <c r="L65" s="2">
        <v>8</v>
      </c>
      <c r="M65" s="2">
        <v>13</v>
      </c>
      <c r="N65" s="2">
        <v>8</v>
      </c>
      <c r="O65" s="2">
        <v>2</v>
      </c>
      <c r="P65" s="2">
        <v>4</v>
      </c>
      <c r="Q65" s="2">
        <v>0</v>
      </c>
      <c r="R65" s="2">
        <v>0</v>
      </c>
    </row>
    <row r="66" spans="1:18" x14ac:dyDescent="0.25">
      <c r="A66" s="2" t="s">
        <v>50</v>
      </c>
      <c r="B66" s="2" t="s">
        <v>51</v>
      </c>
      <c r="C66" s="2">
        <v>17</v>
      </c>
      <c r="D66" s="2">
        <v>11</v>
      </c>
      <c r="E66" s="7">
        <f t="shared" si="1"/>
        <v>0.6470588235294118</v>
      </c>
      <c r="F66" s="2">
        <v>17</v>
      </c>
      <c r="G66" s="2">
        <v>0</v>
      </c>
      <c r="H66" s="2">
        <v>0</v>
      </c>
      <c r="I66" s="2">
        <v>0</v>
      </c>
      <c r="J66" s="2">
        <v>1</v>
      </c>
      <c r="K66" s="2">
        <v>0</v>
      </c>
      <c r="L66" s="2">
        <v>5</v>
      </c>
      <c r="M66" s="2">
        <v>3</v>
      </c>
      <c r="N66" s="2">
        <v>2</v>
      </c>
      <c r="O66" s="2">
        <v>2</v>
      </c>
      <c r="P66" s="2">
        <v>2</v>
      </c>
      <c r="Q66" s="2">
        <v>2</v>
      </c>
      <c r="R66" s="2">
        <v>0</v>
      </c>
    </row>
    <row r="67" spans="1:18" x14ac:dyDescent="0.25">
      <c r="A67" s="2" t="s">
        <v>84</v>
      </c>
      <c r="B67" s="2" t="s">
        <v>85</v>
      </c>
      <c r="C67" s="2">
        <v>8</v>
      </c>
      <c r="D67" s="2">
        <v>5</v>
      </c>
      <c r="E67" s="7">
        <f t="shared" ref="E67:E98" si="2">D67/F67</f>
        <v>0.625</v>
      </c>
      <c r="F67" s="2">
        <v>8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3</v>
      </c>
      <c r="M67" s="2">
        <v>0</v>
      </c>
      <c r="N67" s="2">
        <v>4</v>
      </c>
      <c r="O67" s="2">
        <v>1</v>
      </c>
      <c r="P67" s="2">
        <v>0</v>
      </c>
      <c r="Q67" s="2">
        <v>0</v>
      </c>
      <c r="R67" s="2">
        <v>0</v>
      </c>
    </row>
    <row r="68" spans="1:18" x14ac:dyDescent="0.25">
      <c r="A68" s="2" t="s">
        <v>203</v>
      </c>
      <c r="B68" s="2" t="s">
        <v>204</v>
      </c>
      <c r="C68" s="2">
        <v>8</v>
      </c>
      <c r="D68" s="2">
        <v>5</v>
      </c>
      <c r="E68" s="7">
        <f t="shared" si="2"/>
        <v>0.625</v>
      </c>
      <c r="F68" s="2">
        <v>8</v>
      </c>
      <c r="G68" s="2">
        <v>0</v>
      </c>
      <c r="H68" s="2">
        <v>0</v>
      </c>
      <c r="I68" s="2">
        <v>0</v>
      </c>
      <c r="J68" s="2">
        <v>0</v>
      </c>
      <c r="K68" s="2">
        <v>1</v>
      </c>
      <c r="L68" s="2">
        <v>2</v>
      </c>
      <c r="M68" s="2">
        <v>2</v>
      </c>
      <c r="N68" s="2">
        <v>0</v>
      </c>
      <c r="O68" s="2">
        <v>1</v>
      </c>
      <c r="P68" s="2">
        <v>2</v>
      </c>
      <c r="Q68" s="2">
        <v>0</v>
      </c>
      <c r="R68" s="2">
        <v>0</v>
      </c>
    </row>
    <row r="69" spans="1:18" x14ac:dyDescent="0.25">
      <c r="A69" s="2" t="s">
        <v>28</v>
      </c>
      <c r="B69" s="2" t="s">
        <v>29</v>
      </c>
      <c r="C69" s="2">
        <v>13</v>
      </c>
      <c r="D69" s="2">
        <v>8</v>
      </c>
      <c r="E69" s="7">
        <f t="shared" si="2"/>
        <v>0.61538461538461542</v>
      </c>
      <c r="F69" s="2">
        <v>13</v>
      </c>
      <c r="G69" s="2">
        <v>0</v>
      </c>
      <c r="H69" s="2">
        <v>0</v>
      </c>
      <c r="I69" s="2">
        <v>0</v>
      </c>
      <c r="J69" s="2">
        <v>0</v>
      </c>
      <c r="K69" s="2">
        <v>1</v>
      </c>
      <c r="L69" s="2">
        <v>4</v>
      </c>
      <c r="M69" s="2">
        <v>3</v>
      </c>
      <c r="N69" s="2">
        <v>2</v>
      </c>
      <c r="O69" s="2">
        <v>3</v>
      </c>
      <c r="P69" s="2">
        <v>0</v>
      </c>
      <c r="Q69" s="2">
        <v>0</v>
      </c>
      <c r="R69" s="2">
        <v>0</v>
      </c>
    </row>
    <row r="70" spans="1:18" x14ac:dyDescent="0.25">
      <c r="A70" s="2" t="s">
        <v>187</v>
      </c>
      <c r="B70" s="2" t="s">
        <v>188</v>
      </c>
      <c r="C70" s="2">
        <v>5</v>
      </c>
      <c r="D70" s="2">
        <v>3</v>
      </c>
      <c r="E70" s="7">
        <f t="shared" si="2"/>
        <v>0.6</v>
      </c>
      <c r="F70" s="2">
        <v>5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2</v>
      </c>
      <c r="M70" s="2">
        <v>1</v>
      </c>
      <c r="N70" s="2">
        <v>1</v>
      </c>
      <c r="O70" s="2">
        <v>1</v>
      </c>
      <c r="P70" s="2">
        <v>0</v>
      </c>
      <c r="Q70" s="2">
        <v>0</v>
      </c>
      <c r="R70" s="2">
        <v>0</v>
      </c>
    </row>
    <row r="71" spans="1:18" x14ac:dyDescent="0.25">
      <c r="A71" s="2" t="s">
        <v>133</v>
      </c>
      <c r="B71" s="2" t="s">
        <v>29</v>
      </c>
      <c r="C71" s="2">
        <v>6</v>
      </c>
      <c r="D71" s="2">
        <v>3</v>
      </c>
      <c r="E71" s="7">
        <f t="shared" si="2"/>
        <v>0.6</v>
      </c>
      <c r="F71" s="2">
        <v>5</v>
      </c>
      <c r="G71" s="2">
        <v>1</v>
      </c>
      <c r="H71" s="2">
        <v>0</v>
      </c>
      <c r="I71" s="2">
        <v>0</v>
      </c>
      <c r="J71" s="2">
        <v>1</v>
      </c>
      <c r="K71" s="2">
        <v>0</v>
      </c>
      <c r="L71" s="2">
        <v>1</v>
      </c>
      <c r="M71" s="2">
        <v>2</v>
      </c>
      <c r="N71" s="2">
        <v>0</v>
      </c>
      <c r="O71" s="2">
        <v>0</v>
      </c>
      <c r="P71" s="2">
        <v>1</v>
      </c>
      <c r="Q71" s="2">
        <v>0</v>
      </c>
      <c r="R71" s="2">
        <v>0</v>
      </c>
    </row>
    <row r="72" spans="1:18" x14ac:dyDescent="0.25">
      <c r="A72" s="2" t="s">
        <v>108</v>
      </c>
      <c r="B72" s="2" t="s">
        <v>109</v>
      </c>
      <c r="C72" s="2">
        <v>9</v>
      </c>
      <c r="D72" s="2">
        <v>3</v>
      </c>
      <c r="E72" s="7">
        <f t="shared" si="2"/>
        <v>0.6</v>
      </c>
      <c r="F72" s="2">
        <v>5</v>
      </c>
      <c r="G72" s="2">
        <v>4</v>
      </c>
      <c r="H72" s="2">
        <v>0</v>
      </c>
      <c r="I72" s="2">
        <v>0</v>
      </c>
      <c r="J72" s="2">
        <v>0</v>
      </c>
      <c r="K72" s="2">
        <v>0</v>
      </c>
      <c r="L72" s="2">
        <v>2</v>
      </c>
      <c r="M72" s="2">
        <v>3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</row>
    <row r="73" spans="1:18" x14ac:dyDescent="0.25">
      <c r="A73" s="2" t="s">
        <v>38</v>
      </c>
      <c r="B73" s="2" t="s">
        <v>39</v>
      </c>
      <c r="C73" s="2">
        <v>19</v>
      </c>
      <c r="D73" s="2">
        <v>11</v>
      </c>
      <c r="E73" s="7">
        <f t="shared" si="2"/>
        <v>0.57894736842105265</v>
      </c>
      <c r="F73" s="2">
        <v>19</v>
      </c>
      <c r="G73" s="2">
        <v>0</v>
      </c>
      <c r="H73" s="2">
        <v>0</v>
      </c>
      <c r="I73" s="2">
        <v>0</v>
      </c>
      <c r="J73" s="2">
        <v>3</v>
      </c>
      <c r="K73" s="2">
        <v>1</v>
      </c>
      <c r="L73" s="2">
        <v>4</v>
      </c>
      <c r="M73" s="2">
        <v>3</v>
      </c>
      <c r="N73" s="2">
        <v>5</v>
      </c>
      <c r="O73" s="2">
        <v>3</v>
      </c>
      <c r="P73" s="2">
        <v>0</v>
      </c>
      <c r="Q73" s="2">
        <v>0</v>
      </c>
      <c r="R73" s="2">
        <v>0</v>
      </c>
    </row>
    <row r="74" spans="1:18" x14ac:dyDescent="0.25">
      <c r="A74" s="2" t="s">
        <v>68</v>
      </c>
      <c r="B74" s="2" t="s">
        <v>69</v>
      </c>
      <c r="C74" s="2">
        <v>7</v>
      </c>
      <c r="D74" s="2">
        <v>4</v>
      </c>
      <c r="E74" s="7">
        <f t="shared" si="2"/>
        <v>0.5714285714285714</v>
      </c>
      <c r="F74" s="2">
        <v>7</v>
      </c>
      <c r="G74" s="2">
        <v>0</v>
      </c>
      <c r="H74" s="2">
        <v>0</v>
      </c>
      <c r="I74" s="2">
        <v>0</v>
      </c>
      <c r="J74" s="2">
        <v>0</v>
      </c>
      <c r="K74" s="2">
        <v>2</v>
      </c>
      <c r="L74" s="2">
        <v>1</v>
      </c>
      <c r="M74" s="2">
        <v>1</v>
      </c>
      <c r="N74" s="2">
        <v>2</v>
      </c>
      <c r="O74" s="2">
        <v>1</v>
      </c>
      <c r="P74" s="2">
        <v>0</v>
      </c>
      <c r="Q74" s="2">
        <v>0</v>
      </c>
      <c r="R74" s="2">
        <v>0</v>
      </c>
    </row>
    <row r="75" spans="1:18" x14ac:dyDescent="0.25">
      <c r="A75" s="2" t="s">
        <v>78</v>
      </c>
      <c r="B75" s="2" t="s">
        <v>79</v>
      </c>
      <c r="C75" s="2">
        <v>8</v>
      </c>
      <c r="D75" s="2">
        <v>4</v>
      </c>
      <c r="E75" s="7">
        <f t="shared" si="2"/>
        <v>0.5714285714285714</v>
      </c>
      <c r="F75" s="2">
        <v>7</v>
      </c>
      <c r="G75" s="2">
        <v>1</v>
      </c>
      <c r="H75" s="2">
        <v>0</v>
      </c>
      <c r="I75" s="2">
        <v>0</v>
      </c>
      <c r="J75" s="2">
        <v>1</v>
      </c>
      <c r="K75" s="2">
        <v>1</v>
      </c>
      <c r="L75" s="2">
        <v>1</v>
      </c>
      <c r="M75" s="2">
        <v>3</v>
      </c>
      <c r="N75" s="2">
        <v>0</v>
      </c>
      <c r="O75" s="2">
        <v>0</v>
      </c>
      <c r="P75" s="2">
        <v>1</v>
      </c>
      <c r="Q75" s="2">
        <v>0</v>
      </c>
      <c r="R75" s="2">
        <v>0</v>
      </c>
    </row>
    <row r="76" spans="1:18" x14ac:dyDescent="0.25">
      <c r="A76" s="2" t="s">
        <v>90</v>
      </c>
      <c r="B76" s="2" t="s">
        <v>91</v>
      </c>
      <c r="C76" s="2">
        <v>27</v>
      </c>
      <c r="D76" s="2">
        <v>15</v>
      </c>
      <c r="E76" s="7">
        <f t="shared" si="2"/>
        <v>0.55555555555555558</v>
      </c>
      <c r="F76" s="2">
        <v>27</v>
      </c>
      <c r="G76" s="2">
        <v>0</v>
      </c>
      <c r="H76" s="2">
        <v>0</v>
      </c>
      <c r="I76" s="2">
        <v>0</v>
      </c>
      <c r="J76" s="2">
        <v>2</v>
      </c>
      <c r="K76" s="2">
        <v>3</v>
      </c>
      <c r="L76" s="2">
        <v>7</v>
      </c>
      <c r="M76" s="2">
        <v>7</v>
      </c>
      <c r="N76" s="2">
        <v>7</v>
      </c>
      <c r="O76" s="2">
        <v>1</v>
      </c>
      <c r="P76" s="2">
        <v>0</v>
      </c>
      <c r="Q76" s="2">
        <v>0</v>
      </c>
      <c r="R76" s="2">
        <v>0</v>
      </c>
    </row>
    <row r="77" spans="1:18" x14ac:dyDescent="0.25">
      <c r="A77" s="2" t="s">
        <v>56</v>
      </c>
      <c r="B77" s="2" t="s">
        <v>57</v>
      </c>
      <c r="C77" s="2">
        <v>15</v>
      </c>
      <c r="D77" s="2">
        <v>8</v>
      </c>
      <c r="E77" s="7">
        <f t="shared" si="2"/>
        <v>0.53333333333333333</v>
      </c>
      <c r="F77" s="2">
        <v>15</v>
      </c>
      <c r="G77" s="2">
        <v>0</v>
      </c>
      <c r="H77" s="2">
        <v>0</v>
      </c>
      <c r="I77" s="2">
        <v>0</v>
      </c>
      <c r="J77" s="2">
        <v>3</v>
      </c>
      <c r="K77" s="2">
        <v>1</v>
      </c>
      <c r="L77" s="2">
        <v>3</v>
      </c>
      <c r="M77" s="2">
        <v>1</v>
      </c>
      <c r="N77" s="2">
        <v>4</v>
      </c>
      <c r="O77" s="2">
        <v>2</v>
      </c>
      <c r="P77" s="2">
        <v>1</v>
      </c>
      <c r="Q77" s="2">
        <v>0</v>
      </c>
      <c r="R77" s="2">
        <v>0</v>
      </c>
    </row>
    <row r="78" spans="1:18" x14ac:dyDescent="0.25">
      <c r="A78" s="2" t="s">
        <v>137</v>
      </c>
      <c r="B78" s="2" t="s">
        <v>29</v>
      </c>
      <c r="C78" s="2">
        <v>17</v>
      </c>
      <c r="D78" s="2">
        <v>9</v>
      </c>
      <c r="E78" s="7">
        <f t="shared" si="2"/>
        <v>0.52941176470588236</v>
      </c>
      <c r="F78" s="2">
        <v>17</v>
      </c>
      <c r="G78" s="2">
        <v>0</v>
      </c>
      <c r="H78" s="2">
        <v>0</v>
      </c>
      <c r="I78" s="2">
        <v>2</v>
      </c>
      <c r="J78" s="2">
        <v>2</v>
      </c>
      <c r="K78" s="2">
        <v>4</v>
      </c>
      <c r="L78" s="2">
        <v>0</v>
      </c>
      <c r="M78" s="2">
        <v>4</v>
      </c>
      <c r="N78" s="2">
        <v>4</v>
      </c>
      <c r="O78" s="2">
        <v>1</v>
      </c>
      <c r="P78" s="2">
        <v>0</v>
      </c>
      <c r="Q78" s="2">
        <v>0</v>
      </c>
      <c r="R78" s="2">
        <v>0</v>
      </c>
    </row>
    <row r="79" spans="1:18" x14ac:dyDescent="0.25">
      <c r="A79" s="2" t="s">
        <v>49</v>
      </c>
      <c r="B79" s="2" t="s">
        <v>31</v>
      </c>
      <c r="C79" s="2">
        <v>21</v>
      </c>
      <c r="D79" s="2">
        <v>11</v>
      </c>
      <c r="E79" s="7">
        <f t="shared" si="2"/>
        <v>0.52380952380952384</v>
      </c>
      <c r="F79" s="2">
        <v>21</v>
      </c>
      <c r="G79" s="2">
        <v>0</v>
      </c>
      <c r="H79" s="2">
        <v>0</v>
      </c>
      <c r="I79" s="2">
        <v>0</v>
      </c>
      <c r="J79" s="2">
        <v>2</v>
      </c>
      <c r="K79" s="2">
        <v>1</v>
      </c>
      <c r="L79" s="2">
        <v>7</v>
      </c>
      <c r="M79" s="2">
        <v>3</v>
      </c>
      <c r="N79" s="2">
        <v>8</v>
      </c>
      <c r="O79" s="2">
        <v>0</v>
      </c>
      <c r="P79" s="2">
        <v>0</v>
      </c>
      <c r="Q79" s="2">
        <v>0</v>
      </c>
      <c r="R79" s="2">
        <v>0</v>
      </c>
    </row>
    <row r="80" spans="1:18" x14ac:dyDescent="0.25">
      <c r="A80" s="2" t="s">
        <v>32</v>
      </c>
      <c r="B80" s="2" t="s">
        <v>19</v>
      </c>
      <c r="C80" s="2">
        <v>10</v>
      </c>
      <c r="D80" s="2">
        <v>5</v>
      </c>
      <c r="E80" s="7">
        <f t="shared" si="2"/>
        <v>0.5</v>
      </c>
      <c r="F80" s="2">
        <v>10</v>
      </c>
      <c r="G80" s="2">
        <v>0</v>
      </c>
      <c r="H80" s="2">
        <v>0</v>
      </c>
      <c r="I80" s="2">
        <v>0</v>
      </c>
      <c r="J80" s="2">
        <v>0</v>
      </c>
      <c r="K80" s="2">
        <v>2</v>
      </c>
      <c r="L80" s="2">
        <v>3</v>
      </c>
      <c r="M80" s="2">
        <v>4</v>
      </c>
      <c r="N80" s="2">
        <v>1</v>
      </c>
      <c r="O80" s="2">
        <v>0</v>
      </c>
      <c r="P80" s="2">
        <v>0</v>
      </c>
      <c r="Q80" s="2">
        <v>0</v>
      </c>
      <c r="R80" s="2">
        <v>0</v>
      </c>
    </row>
    <row r="81" spans="1:18" x14ac:dyDescent="0.25">
      <c r="A81" s="2" t="s">
        <v>52</v>
      </c>
      <c r="B81" s="2" t="s">
        <v>53</v>
      </c>
      <c r="C81" s="2">
        <v>10</v>
      </c>
      <c r="D81" s="2">
        <v>5</v>
      </c>
      <c r="E81" s="7">
        <f t="shared" si="2"/>
        <v>0.5</v>
      </c>
      <c r="F81" s="2">
        <v>10</v>
      </c>
      <c r="G81" s="2">
        <v>0</v>
      </c>
      <c r="H81" s="2">
        <v>0</v>
      </c>
      <c r="I81" s="2">
        <v>0</v>
      </c>
      <c r="J81" s="2">
        <v>0</v>
      </c>
      <c r="K81" s="2">
        <v>1</v>
      </c>
      <c r="L81" s="2">
        <v>4</v>
      </c>
      <c r="M81" s="2">
        <v>1</v>
      </c>
      <c r="N81" s="2">
        <v>1</v>
      </c>
      <c r="O81" s="2">
        <v>1</v>
      </c>
      <c r="P81" s="2">
        <v>2</v>
      </c>
      <c r="Q81" s="2">
        <v>0</v>
      </c>
      <c r="R81" s="2">
        <v>0</v>
      </c>
    </row>
    <row r="82" spans="1:18" x14ac:dyDescent="0.25">
      <c r="A82" s="2" t="s">
        <v>94</v>
      </c>
      <c r="B82" s="2" t="s">
        <v>95</v>
      </c>
      <c r="C82" s="2">
        <v>6</v>
      </c>
      <c r="D82" s="2">
        <v>3</v>
      </c>
      <c r="E82" s="7">
        <f t="shared" si="2"/>
        <v>0.5</v>
      </c>
      <c r="F82" s="2">
        <v>6</v>
      </c>
      <c r="G82" s="2">
        <v>0</v>
      </c>
      <c r="H82" s="2">
        <v>0</v>
      </c>
      <c r="I82" s="2">
        <v>0</v>
      </c>
      <c r="J82" s="2">
        <v>1</v>
      </c>
      <c r="K82" s="2">
        <v>0</v>
      </c>
      <c r="L82" s="2">
        <v>2</v>
      </c>
      <c r="M82" s="2">
        <v>1</v>
      </c>
      <c r="N82" s="2">
        <v>2</v>
      </c>
      <c r="O82" s="2">
        <v>0</v>
      </c>
      <c r="P82" s="2">
        <v>0</v>
      </c>
      <c r="Q82" s="2">
        <v>0</v>
      </c>
      <c r="R82" s="2">
        <v>0</v>
      </c>
    </row>
    <row r="83" spans="1:18" x14ac:dyDescent="0.25">
      <c r="A83" s="2" t="s">
        <v>112</v>
      </c>
      <c r="B83" s="2" t="s">
        <v>113</v>
      </c>
      <c r="C83" s="2">
        <v>2</v>
      </c>
      <c r="D83" s="2">
        <v>1</v>
      </c>
      <c r="E83" s="7">
        <f t="shared" si="2"/>
        <v>0.5</v>
      </c>
      <c r="F83" s="2">
        <v>2</v>
      </c>
      <c r="G83" s="2">
        <v>0</v>
      </c>
      <c r="H83" s="2">
        <v>0</v>
      </c>
      <c r="I83" s="2">
        <v>0</v>
      </c>
      <c r="J83" s="2">
        <v>0</v>
      </c>
      <c r="K83" s="2">
        <v>1</v>
      </c>
      <c r="L83" s="2">
        <v>0</v>
      </c>
      <c r="M83" s="2">
        <v>0</v>
      </c>
      <c r="N83" s="2">
        <v>0</v>
      </c>
      <c r="O83" s="2">
        <v>1</v>
      </c>
      <c r="P83" s="2">
        <v>0</v>
      </c>
      <c r="Q83" s="2">
        <v>0</v>
      </c>
      <c r="R83" s="2">
        <v>0</v>
      </c>
    </row>
    <row r="84" spans="1:18" x14ac:dyDescent="0.25">
      <c r="A84" s="2" t="s">
        <v>127</v>
      </c>
      <c r="B84" s="2" t="s">
        <v>128</v>
      </c>
      <c r="C84" s="2">
        <v>10</v>
      </c>
      <c r="D84" s="2">
        <v>5</v>
      </c>
      <c r="E84" s="7">
        <f t="shared" si="2"/>
        <v>0.5</v>
      </c>
      <c r="F84" s="2">
        <v>10</v>
      </c>
      <c r="G84" s="2">
        <v>0</v>
      </c>
      <c r="H84" s="2">
        <v>0</v>
      </c>
      <c r="I84" s="2">
        <v>0</v>
      </c>
      <c r="J84" s="2">
        <v>0</v>
      </c>
      <c r="K84" s="2">
        <v>2</v>
      </c>
      <c r="L84" s="2">
        <v>3</v>
      </c>
      <c r="M84" s="2">
        <v>4</v>
      </c>
      <c r="N84" s="2">
        <v>1</v>
      </c>
      <c r="O84" s="2">
        <v>0</v>
      </c>
      <c r="P84" s="2">
        <v>0</v>
      </c>
      <c r="Q84" s="2">
        <v>0</v>
      </c>
      <c r="R84" s="2">
        <v>0</v>
      </c>
    </row>
    <row r="85" spans="1:18" x14ac:dyDescent="0.25">
      <c r="A85" s="2" t="s">
        <v>165</v>
      </c>
      <c r="B85" s="2" t="s">
        <v>166</v>
      </c>
      <c r="C85" s="2">
        <v>8</v>
      </c>
      <c r="D85" s="2">
        <v>4</v>
      </c>
      <c r="E85" s="7">
        <f t="shared" si="2"/>
        <v>0.5</v>
      </c>
      <c r="F85" s="2">
        <v>8</v>
      </c>
      <c r="G85" s="2">
        <v>0</v>
      </c>
      <c r="H85" s="2">
        <v>0</v>
      </c>
      <c r="I85" s="2">
        <v>0</v>
      </c>
      <c r="J85" s="2">
        <v>2</v>
      </c>
      <c r="K85" s="2">
        <v>1</v>
      </c>
      <c r="L85" s="2">
        <v>1</v>
      </c>
      <c r="M85" s="2">
        <v>1</v>
      </c>
      <c r="N85" s="2">
        <v>1</v>
      </c>
      <c r="O85" s="2">
        <v>1</v>
      </c>
      <c r="P85" s="2">
        <v>1</v>
      </c>
      <c r="Q85" s="2">
        <v>0</v>
      </c>
      <c r="R85" s="2">
        <v>0</v>
      </c>
    </row>
    <row r="86" spans="1:18" x14ac:dyDescent="0.25">
      <c r="A86" s="2" t="s">
        <v>179</v>
      </c>
      <c r="B86" s="2" t="s">
        <v>180</v>
      </c>
      <c r="C86" s="2">
        <v>6</v>
      </c>
      <c r="D86" s="2">
        <v>3</v>
      </c>
      <c r="E86" s="7">
        <f t="shared" si="2"/>
        <v>0.5</v>
      </c>
      <c r="F86" s="2">
        <v>6</v>
      </c>
      <c r="G86" s="2">
        <v>0</v>
      </c>
      <c r="H86" s="2">
        <v>0</v>
      </c>
      <c r="I86" s="2">
        <v>0</v>
      </c>
      <c r="J86" s="2">
        <v>0</v>
      </c>
      <c r="K86" s="2">
        <v>1</v>
      </c>
      <c r="L86" s="2">
        <v>2</v>
      </c>
      <c r="M86" s="2">
        <v>2</v>
      </c>
      <c r="N86" s="2">
        <v>0</v>
      </c>
      <c r="O86" s="2">
        <v>0</v>
      </c>
      <c r="P86" s="2">
        <v>1</v>
      </c>
      <c r="Q86" s="2">
        <v>0</v>
      </c>
      <c r="R86" s="2">
        <v>0</v>
      </c>
    </row>
    <row r="87" spans="1:18" x14ac:dyDescent="0.25">
      <c r="A87" s="2" t="s">
        <v>156</v>
      </c>
      <c r="B87" s="2" t="s">
        <v>157</v>
      </c>
      <c r="C87" s="2">
        <v>7</v>
      </c>
      <c r="D87" s="2">
        <v>3</v>
      </c>
      <c r="E87" s="7">
        <f t="shared" si="2"/>
        <v>0.5</v>
      </c>
      <c r="F87" s="2">
        <v>6</v>
      </c>
      <c r="G87" s="2">
        <v>1</v>
      </c>
      <c r="H87" s="2">
        <v>0</v>
      </c>
      <c r="I87" s="2">
        <v>0</v>
      </c>
      <c r="J87" s="2">
        <v>0</v>
      </c>
      <c r="K87" s="2">
        <v>2</v>
      </c>
      <c r="L87" s="2">
        <v>1</v>
      </c>
      <c r="M87" s="2">
        <v>2</v>
      </c>
      <c r="N87" s="2">
        <v>1</v>
      </c>
      <c r="O87" s="2">
        <v>0</v>
      </c>
      <c r="P87" s="2">
        <v>0</v>
      </c>
      <c r="Q87" s="2">
        <v>0</v>
      </c>
      <c r="R87" s="2">
        <v>0</v>
      </c>
    </row>
    <row r="88" spans="1:18" x14ac:dyDescent="0.25">
      <c r="A88" s="2" t="s">
        <v>80</v>
      </c>
      <c r="B88" s="2" t="s">
        <v>81</v>
      </c>
      <c r="C88" s="2">
        <v>13</v>
      </c>
      <c r="D88" s="2">
        <v>6</v>
      </c>
      <c r="E88" s="7">
        <f t="shared" si="2"/>
        <v>0.46153846153846156</v>
      </c>
      <c r="F88" s="2">
        <v>13</v>
      </c>
      <c r="G88" s="2">
        <v>0</v>
      </c>
      <c r="H88" s="2">
        <v>0</v>
      </c>
      <c r="I88" s="2">
        <v>0</v>
      </c>
      <c r="J88" s="2">
        <v>1</v>
      </c>
      <c r="K88" s="2">
        <v>2</v>
      </c>
      <c r="L88" s="2">
        <v>4</v>
      </c>
      <c r="M88" s="2">
        <v>3</v>
      </c>
      <c r="N88" s="2">
        <v>1</v>
      </c>
      <c r="O88" s="2">
        <v>0</v>
      </c>
      <c r="P88" s="2">
        <v>2</v>
      </c>
      <c r="Q88" s="2">
        <v>0</v>
      </c>
      <c r="R88" s="2">
        <v>0</v>
      </c>
    </row>
    <row r="89" spans="1:18" x14ac:dyDescent="0.25">
      <c r="A89" s="2" t="s">
        <v>167</v>
      </c>
      <c r="B89" s="2" t="s">
        <v>168</v>
      </c>
      <c r="C89" s="2">
        <v>13</v>
      </c>
      <c r="D89" s="2">
        <v>6</v>
      </c>
      <c r="E89" s="7">
        <f t="shared" si="2"/>
        <v>0.46153846153846156</v>
      </c>
      <c r="F89" s="2">
        <v>13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7</v>
      </c>
      <c r="M89" s="2">
        <v>3</v>
      </c>
      <c r="N89" s="2">
        <v>1</v>
      </c>
      <c r="O89" s="2">
        <v>2</v>
      </c>
      <c r="P89" s="2">
        <v>0</v>
      </c>
      <c r="Q89" s="2">
        <v>0</v>
      </c>
      <c r="R89" s="2">
        <v>0</v>
      </c>
    </row>
    <row r="90" spans="1:18" x14ac:dyDescent="0.25">
      <c r="A90" s="2" t="s">
        <v>209</v>
      </c>
      <c r="B90" s="2" t="s">
        <v>210</v>
      </c>
      <c r="C90" s="2">
        <v>11</v>
      </c>
      <c r="D90" s="2">
        <v>5</v>
      </c>
      <c r="E90" s="7">
        <f t="shared" si="2"/>
        <v>0.45454545454545453</v>
      </c>
      <c r="F90" s="2">
        <v>11</v>
      </c>
      <c r="G90" s="2">
        <v>0</v>
      </c>
      <c r="H90" s="2">
        <v>0</v>
      </c>
      <c r="I90" s="2">
        <v>0</v>
      </c>
      <c r="J90" s="2">
        <v>0</v>
      </c>
      <c r="K90" s="2">
        <v>3</v>
      </c>
      <c r="L90" s="2">
        <v>3</v>
      </c>
      <c r="M90" s="2">
        <v>2</v>
      </c>
      <c r="N90" s="2">
        <v>2</v>
      </c>
      <c r="O90" s="2">
        <v>1</v>
      </c>
      <c r="P90" s="2">
        <v>0</v>
      </c>
      <c r="Q90" s="2">
        <v>0</v>
      </c>
      <c r="R90" s="2">
        <v>0</v>
      </c>
    </row>
    <row r="91" spans="1:18" x14ac:dyDescent="0.25">
      <c r="A91" s="2" t="s">
        <v>43</v>
      </c>
      <c r="B91" s="2" t="s">
        <v>44</v>
      </c>
      <c r="C91" s="2">
        <v>20</v>
      </c>
      <c r="D91" s="2">
        <v>9</v>
      </c>
      <c r="E91" s="7">
        <f t="shared" si="2"/>
        <v>0.45</v>
      </c>
      <c r="F91" s="2">
        <v>20</v>
      </c>
      <c r="G91" s="2">
        <v>0</v>
      </c>
      <c r="H91" s="2">
        <v>0</v>
      </c>
      <c r="I91" s="2">
        <v>0</v>
      </c>
      <c r="J91" s="2">
        <v>2</v>
      </c>
      <c r="K91" s="2">
        <v>4</v>
      </c>
      <c r="L91" s="2">
        <v>5</v>
      </c>
      <c r="M91" s="2">
        <v>3</v>
      </c>
      <c r="N91" s="2">
        <v>3</v>
      </c>
      <c r="O91" s="2">
        <v>1</v>
      </c>
      <c r="P91" s="2">
        <v>2</v>
      </c>
      <c r="Q91" s="2">
        <v>0</v>
      </c>
      <c r="R91" s="2">
        <v>0</v>
      </c>
    </row>
    <row r="92" spans="1:18" x14ac:dyDescent="0.25">
      <c r="A92" s="2" t="s">
        <v>173</v>
      </c>
      <c r="B92" s="2" t="s">
        <v>174</v>
      </c>
      <c r="C92" s="2">
        <v>12</v>
      </c>
      <c r="D92" s="2">
        <v>5</v>
      </c>
      <c r="E92" s="7">
        <f t="shared" si="2"/>
        <v>0.41666666666666669</v>
      </c>
      <c r="F92" s="2">
        <v>12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2">
        <v>6</v>
      </c>
      <c r="M92" s="2">
        <v>1</v>
      </c>
      <c r="N92" s="2">
        <v>1</v>
      </c>
      <c r="O92" s="2">
        <v>2</v>
      </c>
      <c r="P92" s="2">
        <v>1</v>
      </c>
      <c r="Q92" s="2">
        <v>0</v>
      </c>
      <c r="R92" s="2">
        <v>0</v>
      </c>
    </row>
    <row r="93" spans="1:18" x14ac:dyDescent="0.25">
      <c r="A93" s="2" t="s">
        <v>36</v>
      </c>
      <c r="B93" s="2" t="s">
        <v>37</v>
      </c>
      <c r="C93" s="2">
        <v>22</v>
      </c>
      <c r="D93" s="2">
        <v>9</v>
      </c>
      <c r="E93" s="7">
        <f t="shared" si="2"/>
        <v>0.40909090909090912</v>
      </c>
      <c r="F93" s="2">
        <v>22</v>
      </c>
      <c r="G93" s="2">
        <v>0</v>
      </c>
      <c r="H93" s="2">
        <v>0</v>
      </c>
      <c r="I93" s="2">
        <v>0</v>
      </c>
      <c r="J93" s="2">
        <v>2</v>
      </c>
      <c r="K93" s="2">
        <v>6</v>
      </c>
      <c r="L93" s="2">
        <v>5</v>
      </c>
      <c r="M93" s="2">
        <v>4</v>
      </c>
      <c r="N93" s="2">
        <v>4</v>
      </c>
      <c r="O93" s="2">
        <v>0</v>
      </c>
      <c r="P93" s="2">
        <v>1</v>
      </c>
      <c r="Q93" s="2">
        <v>0</v>
      </c>
      <c r="R93" s="2">
        <v>0</v>
      </c>
    </row>
    <row r="94" spans="1:18" x14ac:dyDescent="0.25">
      <c r="A94" s="2" t="s">
        <v>64</v>
      </c>
      <c r="B94" s="2" t="s">
        <v>65</v>
      </c>
      <c r="C94" s="2">
        <v>10</v>
      </c>
      <c r="D94" s="2">
        <v>4</v>
      </c>
      <c r="E94" s="7">
        <f t="shared" si="2"/>
        <v>0.4</v>
      </c>
      <c r="F94" s="2">
        <v>10</v>
      </c>
      <c r="G94" s="2">
        <v>0</v>
      </c>
      <c r="H94" s="2">
        <v>0</v>
      </c>
      <c r="I94" s="2">
        <v>0</v>
      </c>
      <c r="J94" s="2">
        <v>1</v>
      </c>
      <c r="K94" s="2">
        <v>1</v>
      </c>
      <c r="L94" s="2">
        <v>4</v>
      </c>
      <c r="M94" s="2">
        <v>0</v>
      </c>
      <c r="N94" s="2">
        <v>3</v>
      </c>
      <c r="O94" s="2">
        <v>0</v>
      </c>
      <c r="P94" s="2">
        <v>1</v>
      </c>
      <c r="Q94" s="2">
        <v>0</v>
      </c>
      <c r="R94" s="2">
        <v>0</v>
      </c>
    </row>
    <row r="95" spans="1:18" x14ac:dyDescent="0.25">
      <c r="A95" s="2" t="s">
        <v>62</v>
      </c>
      <c r="B95" s="2" t="s">
        <v>63</v>
      </c>
      <c r="C95" s="2">
        <v>13</v>
      </c>
      <c r="D95" s="2">
        <v>5</v>
      </c>
      <c r="E95" s="7">
        <f t="shared" si="2"/>
        <v>0.38461538461538464</v>
      </c>
      <c r="F95" s="2">
        <v>13</v>
      </c>
      <c r="G95" s="2">
        <v>0</v>
      </c>
      <c r="H95" s="2">
        <v>0</v>
      </c>
      <c r="I95" s="2">
        <v>0</v>
      </c>
      <c r="J95" s="2">
        <v>0</v>
      </c>
      <c r="K95" s="2">
        <v>4</v>
      </c>
      <c r="L95" s="2">
        <v>4</v>
      </c>
      <c r="M95" s="2">
        <v>4</v>
      </c>
      <c r="N95" s="2">
        <v>0</v>
      </c>
      <c r="O95" s="2">
        <v>1</v>
      </c>
      <c r="P95" s="2">
        <v>0</v>
      </c>
      <c r="Q95" s="2">
        <v>0</v>
      </c>
      <c r="R95" s="2">
        <v>0</v>
      </c>
    </row>
    <row r="96" spans="1:18" x14ac:dyDescent="0.25">
      <c r="A96" s="2" t="s">
        <v>34</v>
      </c>
      <c r="B96" s="2" t="s">
        <v>35</v>
      </c>
      <c r="C96" s="2">
        <v>14</v>
      </c>
      <c r="D96" s="2">
        <v>5</v>
      </c>
      <c r="E96" s="7">
        <f t="shared" si="2"/>
        <v>0.38461538461538464</v>
      </c>
      <c r="F96" s="2">
        <v>13</v>
      </c>
      <c r="G96" s="2">
        <v>1</v>
      </c>
      <c r="H96" s="2">
        <v>0</v>
      </c>
      <c r="I96" s="2">
        <v>0</v>
      </c>
      <c r="J96" s="2">
        <v>2</v>
      </c>
      <c r="K96" s="2">
        <v>4</v>
      </c>
      <c r="L96" s="2">
        <v>2</v>
      </c>
      <c r="M96" s="2">
        <v>3</v>
      </c>
      <c r="N96" s="2">
        <v>2</v>
      </c>
      <c r="O96" s="2">
        <v>0</v>
      </c>
      <c r="P96" s="2">
        <v>0</v>
      </c>
      <c r="Q96" s="2">
        <v>0</v>
      </c>
      <c r="R96" s="2">
        <v>0</v>
      </c>
    </row>
    <row r="97" spans="1:18" x14ac:dyDescent="0.25">
      <c r="A97" s="2" t="s">
        <v>116</v>
      </c>
      <c r="B97" s="2" t="s">
        <v>117</v>
      </c>
      <c r="C97" s="2">
        <v>8</v>
      </c>
      <c r="D97" s="2">
        <v>3</v>
      </c>
      <c r="E97" s="7">
        <f t="shared" si="2"/>
        <v>0.375</v>
      </c>
      <c r="F97" s="2">
        <v>8</v>
      </c>
      <c r="G97" s="2">
        <v>0</v>
      </c>
      <c r="H97" s="2">
        <v>0</v>
      </c>
      <c r="I97" s="2">
        <v>0</v>
      </c>
      <c r="J97" s="2">
        <v>1</v>
      </c>
      <c r="K97" s="2">
        <v>2</v>
      </c>
      <c r="L97" s="2">
        <v>2</v>
      </c>
      <c r="M97" s="2">
        <v>1</v>
      </c>
      <c r="N97" s="2">
        <v>0</v>
      </c>
      <c r="O97" s="2">
        <v>0</v>
      </c>
      <c r="P97" s="2">
        <v>1</v>
      </c>
      <c r="Q97" s="2">
        <v>1</v>
      </c>
      <c r="R97" s="2">
        <v>0</v>
      </c>
    </row>
    <row r="98" spans="1:18" x14ac:dyDescent="0.25">
      <c r="A98" s="2" t="s">
        <v>58</v>
      </c>
      <c r="B98" s="2" t="s">
        <v>59</v>
      </c>
      <c r="C98" s="2">
        <v>16</v>
      </c>
      <c r="D98" s="2">
        <v>5</v>
      </c>
      <c r="E98" s="7">
        <f t="shared" si="2"/>
        <v>0.35714285714285715</v>
      </c>
      <c r="F98" s="2">
        <v>14</v>
      </c>
      <c r="G98" s="2">
        <v>2</v>
      </c>
      <c r="H98" s="2">
        <v>0</v>
      </c>
      <c r="I98" s="2">
        <v>0</v>
      </c>
      <c r="J98" s="2">
        <v>1</v>
      </c>
      <c r="K98" s="2">
        <v>2</v>
      </c>
      <c r="L98" s="2">
        <v>6</v>
      </c>
      <c r="M98" s="2">
        <v>3</v>
      </c>
      <c r="N98" s="2">
        <v>2</v>
      </c>
      <c r="O98" s="2">
        <v>0</v>
      </c>
      <c r="P98" s="2">
        <v>0</v>
      </c>
      <c r="Q98" s="2">
        <v>0</v>
      </c>
      <c r="R98" s="2">
        <v>0</v>
      </c>
    </row>
    <row r="99" spans="1:18" x14ac:dyDescent="0.25">
      <c r="A99" s="2" t="s">
        <v>138</v>
      </c>
      <c r="B99" s="2" t="s">
        <v>46</v>
      </c>
      <c r="C99" s="2">
        <v>6</v>
      </c>
      <c r="D99" s="2">
        <v>2</v>
      </c>
      <c r="E99" s="7">
        <f t="shared" ref="E99:E107" si="3">D99/F99</f>
        <v>0.33333333333333331</v>
      </c>
      <c r="F99" s="2">
        <v>6</v>
      </c>
      <c r="G99" s="2">
        <v>0</v>
      </c>
      <c r="H99" s="2">
        <v>0</v>
      </c>
      <c r="I99" s="2">
        <v>0</v>
      </c>
      <c r="J99" s="2">
        <v>2</v>
      </c>
      <c r="K99" s="2">
        <v>1</v>
      </c>
      <c r="L99" s="2">
        <v>1</v>
      </c>
      <c r="M99" s="2">
        <v>2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</row>
    <row r="100" spans="1:18" x14ac:dyDescent="0.25">
      <c r="A100" s="2" t="s">
        <v>110</v>
      </c>
      <c r="B100" s="2" t="s">
        <v>111</v>
      </c>
      <c r="C100" s="2">
        <v>4</v>
      </c>
      <c r="D100" s="2">
        <v>1</v>
      </c>
      <c r="E100" s="7">
        <f t="shared" si="3"/>
        <v>0.33333333333333331</v>
      </c>
      <c r="F100" s="2">
        <v>3</v>
      </c>
      <c r="G100" s="2">
        <v>1</v>
      </c>
      <c r="H100" s="2">
        <v>0</v>
      </c>
      <c r="I100" s="2">
        <v>0</v>
      </c>
      <c r="J100" s="2">
        <v>2</v>
      </c>
      <c r="K100" s="2">
        <v>0</v>
      </c>
      <c r="L100" s="2">
        <v>0</v>
      </c>
      <c r="M100" s="2">
        <v>0</v>
      </c>
      <c r="N100" s="2">
        <v>0</v>
      </c>
      <c r="O100" s="2">
        <v>1</v>
      </c>
      <c r="P100" s="2">
        <v>0</v>
      </c>
      <c r="Q100" s="2">
        <v>0</v>
      </c>
      <c r="R100" s="2">
        <v>0</v>
      </c>
    </row>
    <row r="101" spans="1:18" x14ac:dyDescent="0.25">
      <c r="A101" s="2" t="s">
        <v>60</v>
      </c>
      <c r="B101" s="2" t="s">
        <v>61</v>
      </c>
      <c r="C101" s="2">
        <v>4</v>
      </c>
      <c r="D101" s="2">
        <v>1</v>
      </c>
      <c r="E101" s="7">
        <f t="shared" si="3"/>
        <v>0.25</v>
      </c>
      <c r="F101" s="2">
        <v>4</v>
      </c>
      <c r="G101" s="2">
        <v>0</v>
      </c>
      <c r="H101" s="2">
        <v>0</v>
      </c>
      <c r="I101" s="2">
        <v>0</v>
      </c>
      <c r="J101" s="2">
        <v>1</v>
      </c>
      <c r="K101" s="2">
        <v>1</v>
      </c>
      <c r="L101" s="2">
        <v>1</v>
      </c>
      <c r="M101" s="2">
        <v>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</row>
    <row r="102" spans="1:18" x14ac:dyDescent="0.25">
      <c r="A102" s="2" t="s">
        <v>129</v>
      </c>
      <c r="B102" s="2" t="s">
        <v>130</v>
      </c>
      <c r="C102" s="2">
        <v>10</v>
      </c>
      <c r="D102" s="2">
        <v>2</v>
      </c>
      <c r="E102" s="7">
        <f t="shared" si="3"/>
        <v>0.2</v>
      </c>
      <c r="F102" s="2">
        <v>10</v>
      </c>
      <c r="G102" s="2">
        <v>0</v>
      </c>
      <c r="H102" s="2">
        <v>0</v>
      </c>
      <c r="I102" s="2">
        <v>1</v>
      </c>
      <c r="J102" s="2">
        <v>2</v>
      </c>
      <c r="K102" s="2">
        <v>2</v>
      </c>
      <c r="L102" s="2">
        <v>3</v>
      </c>
      <c r="M102" s="2">
        <v>1</v>
      </c>
      <c r="N102" s="2">
        <v>1</v>
      </c>
      <c r="O102" s="2">
        <v>0</v>
      </c>
      <c r="P102" s="2">
        <v>0</v>
      </c>
      <c r="Q102" s="2">
        <v>0</v>
      </c>
      <c r="R102" s="2">
        <v>0</v>
      </c>
    </row>
    <row r="103" spans="1:18" x14ac:dyDescent="0.25">
      <c r="A103" s="2" t="s">
        <v>177</v>
      </c>
      <c r="B103" s="2" t="s">
        <v>178</v>
      </c>
      <c r="C103" s="2">
        <v>8</v>
      </c>
      <c r="D103" s="2">
        <v>1</v>
      </c>
      <c r="E103" s="7">
        <f t="shared" si="3"/>
        <v>0.2</v>
      </c>
      <c r="F103" s="2">
        <v>5</v>
      </c>
      <c r="G103" s="2">
        <v>3</v>
      </c>
      <c r="H103" s="2">
        <v>0</v>
      </c>
      <c r="I103" s="2">
        <v>0</v>
      </c>
      <c r="J103" s="2">
        <v>0</v>
      </c>
      <c r="K103" s="2">
        <v>2</v>
      </c>
      <c r="L103" s="2">
        <v>2</v>
      </c>
      <c r="M103" s="2">
        <v>1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</row>
    <row r="104" spans="1:18" x14ac:dyDescent="0.25">
      <c r="A104" s="2" t="s">
        <v>86</v>
      </c>
      <c r="B104" s="2" t="s">
        <v>87</v>
      </c>
      <c r="C104" s="2">
        <v>11</v>
      </c>
      <c r="D104" s="2">
        <v>1</v>
      </c>
      <c r="E104" s="7">
        <f t="shared" si="3"/>
        <v>0.14285714285714285</v>
      </c>
      <c r="F104" s="2">
        <v>7</v>
      </c>
      <c r="G104" s="2">
        <v>4</v>
      </c>
      <c r="H104" s="2">
        <v>0</v>
      </c>
      <c r="I104" s="2">
        <v>0</v>
      </c>
      <c r="J104" s="2">
        <v>0</v>
      </c>
      <c r="K104" s="2">
        <v>3</v>
      </c>
      <c r="L104" s="2">
        <v>3</v>
      </c>
      <c r="M104" s="2">
        <v>1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</row>
    <row r="105" spans="1:18" x14ac:dyDescent="0.25">
      <c r="A105" s="2" t="s">
        <v>66</v>
      </c>
      <c r="B105" s="2" t="s">
        <v>67</v>
      </c>
      <c r="C105" s="2">
        <v>2</v>
      </c>
      <c r="D105" s="2">
        <v>0</v>
      </c>
      <c r="E105" s="7">
        <f t="shared" si="3"/>
        <v>0</v>
      </c>
      <c r="F105" s="2">
        <v>2</v>
      </c>
      <c r="G105" s="2">
        <v>0</v>
      </c>
      <c r="H105" s="2">
        <v>0</v>
      </c>
      <c r="I105" s="2">
        <v>0</v>
      </c>
      <c r="J105" s="2">
        <v>0</v>
      </c>
      <c r="K105" s="2">
        <v>1</v>
      </c>
      <c r="L105" s="2">
        <v>1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</row>
    <row r="106" spans="1:18" x14ac:dyDescent="0.25">
      <c r="A106" s="2" t="s">
        <v>76</v>
      </c>
      <c r="B106" s="2" t="s">
        <v>77</v>
      </c>
      <c r="C106" s="2">
        <v>1</v>
      </c>
      <c r="D106" s="2">
        <v>0</v>
      </c>
      <c r="E106" s="7">
        <f t="shared" si="3"/>
        <v>0</v>
      </c>
      <c r="F106" s="2">
        <v>1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1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</row>
    <row r="107" spans="1:18" x14ac:dyDescent="0.25">
      <c r="A107" s="2" t="s">
        <v>114</v>
      </c>
      <c r="B107" s="2" t="s">
        <v>115</v>
      </c>
      <c r="C107" s="2">
        <v>2</v>
      </c>
      <c r="D107" s="2">
        <v>0</v>
      </c>
      <c r="E107" s="7">
        <f t="shared" si="3"/>
        <v>0</v>
      </c>
      <c r="F107" s="2">
        <v>2</v>
      </c>
      <c r="G107" s="2">
        <v>0</v>
      </c>
      <c r="H107" s="2">
        <v>0</v>
      </c>
      <c r="I107" s="2">
        <v>0</v>
      </c>
      <c r="J107" s="2">
        <v>1</v>
      </c>
      <c r="K107" s="2">
        <v>1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</row>
    <row r="108" spans="1:18" x14ac:dyDescent="0.25">
      <c r="A108" s="2" t="s">
        <v>146</v>
      </c>
      <c r="B108" s="2" t="s">
        <v>147</v>
      </c>
      <c r="C108" s="2">
        <v>4</v>
      </c>
      <c r="D108" s="2">
        <v>0</v>
      </c>
      <c r="E108" s="7">
        <v>0</v>
      </c>
      <c r="F108" s="2">
        <v>0</v>
      </c>
      <c r="G108" s="2">
        <v>4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</row>
    <row r="109" spans="1:18" x14ac:dyDescent="0.25">
      <c r="A109" s="2" t="s">
        <v>171</v>
      </c>
      <c r="B109" s="2" t="s">
        <v>172</v>
      </c>
      <c r="C109" s="2">
        <v>3</v>
      </c>
      <c r="D109" s="2">
        <v>0</v>
      </c>
      <c r="E109" s="7">
        <f>D109/F109</f>
        <v>0</v>
      </c>
      <c r="F109" s="2">
        <v>3</v>
      </c>
      <c r="G109" s="2">
        <v>0</v>
      </c>
      <c r="H109" s="2">
        <v>0</v>
      </c>
      <c r="I109" s="2">
        <v>1</v>
      </c>
      <c r="J109" s="2">
        <v>1</v>
      </c>
      <c r="K109" s="2">
        <v>1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</row>
    <row r="110" spans="1:18" x14ac:dyDescent="0.25">
      <c r="A110" s="2" t="s">
        <v>193</v>
      </c>
      <c r="B110" s="2" t="s">
        <v>194</v>
      </c>
      <c r="C110" s="2">
        <v>8</v>
      </c>
      <c r="D110" s="2">
        <v>0</v>
      </c>
      <c r="E110" s="7">
        <f>D110/F110</f>
        <v>0</v>
      </c>
      <c r="F110" s="2">
        <v>6</v>
      </c>
      <c r="G110" s="2">
        <v>2</v>
      </c>
      <c r="H110" s="2">
        <v>0</v>
      </c>
      <c r="I110" s="2">
        <v>0</v>
      </c>
      <c r="J110" s="2">
        <v>4</v>
      </c>
      <c r="K110" s="2">
        <v>2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</row>
    <row r="111" spans="1:18" s="4" customFormat="1" x14ac:dyDescent="0.25">
      <c r="A111" s="3" t="s">
        <v>214</v>
      </c>
      <c r="B111" s="3"/>
      <c r="C111" s="3">
        <f>SUM(C3:C110)</f>
        <v>1683</v>
      </c>
      <c r="D111" s="3">
        <f>SUM(D3:D110)</f>
        <v>1200</v>
      </c>
      <c r="E111" s="8">
        <f t="shared" ref="E111" si="4">D111/F111</f>
        <v>0.74534161490683226</v>
      </c>
      <c r="F111" s="3">
        <f t="shared" ref="F111:R111" si="5">SUM(F3:F110)</f>
        <v>1610</v>
      </c>
      <c r="G111" s="3">
        <f t="shared" si="5"/>
        <v>73</v>
      </c>
      <c r="H111" s="3">
        <f t="shared" si="5"/>
        <v>0</v>
      </c>
      <c r="I111" s="3">
        <f t="shared" si="5"/>
        <v>5</v>
      </c>
      <c r="J111" s="3">
        <f t="shared" si="5"/>
        <v>63</v>
      </c>
      <c r="K111" s="3">
        <f t="shared" si="5"/>
        <v>109</v>
      </c>
      <c r="L111" s="3">
        <f t="shared" si="5"/>
        <v>233</v>
      </c>
      <c r="M111" s="3">
        <f t="shared" si="5"/>
        <v>325</v>
      </c>
      <c r="N111" s="3">
        <f t="shared" si="5"/>
        <v>302</v>
      </c>
      <c r="O111" s="3">
        <f t="shared" si="5"/>
        <v>220</v>
      </c>
      <c r="P111" s="3">
        <f t="shared" si="5"/>
        <v>235</v>
      </c>
      <c r="Q111" s="3">
        <f t="shared" si="5"/>
        <v>117</v>
      </c>
      <c r="R111" s="3">
        <f t="shared" si="5"/>
        <v>1</v>
      </c>
    </row>
  </sheetData>
  <sortState xmlns:xlrd2="http://schemas.microsoft.com/office/spreadsheetml/2017/richdata2" ref="A3:R110">
    <sortCondition descending="1" ref="E3:E110"/>
  </sortState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2022-06-23T08:00:42Z</dcterms:created>
  <dcterms:modified xsi:type="dcterms:W3CDTF">2022-06-23T09:14:18Z</dcterms:modified>
</cp:coreProperties>
</file>